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 activeTab="2"/>
  </bookViews>
  <sheets>
    <sheet name="I ЧАСТЬ" sheetId="1" r:id="rId1"/>
    <sheet name="II ЧАСТЬ" sheetId="2" r:id="rId2"/>
    <sheet name="III ЧАСТЬ" sheetId="3" r:id="rId3"/>
  </sheets>
  <definedNames>
    <definedName name="_xlnm._FilterDatabase" localSheetId="0" hidden="1">'I ЧАСТЬ'!$A$6:$F$165</definedName>
    <definedName name="_xlnm._FilterDatabase" localSheetId="2" hidden="1">'III ЧАСТЬ'!$A$2:$G$2</definedName>
    <definedName name="_xlnm.Print_Area" localSheetId="0">'I ЧАСТЬ'!$A$1:$R$163</definedName>
    <definedName name="_xlnm.Print_Area" localSheetId="1">'II ЧАСТЬ'!$A$1:$F$215</definedName>
    <definedName name="_xlnm.Print_Area" localSheetId="2">'III ЧАСТЬ'!$A$1:$F$1617</definedName>
  </definedNames>
  <calcPr calcId="145621" iterate="1"/>
</workbook>
</file>

<file path=xl/calcChain.xml><?xml version="1.0" encoding="utf-8"?>
<calcChain xmlns="http://schemas.openxmlformats.org/spreadsheetml/2006/main">
  <c r="P133" i="2" l="1"/>
  <c r="P129" i="2"/>
  <c r="O129" i="2"/>
  <c r="N129" i="2"/>
  <c r="M129" i="2"/>
  <c r="P125" i="2"/>
  <c r="P123" i="2"/>
  <c r="P110" i="2"/>
  <c r="O110" i="2"/>
  <c r="N110" i="2"/>
  <c r="M110" i="2"/>
  <c r="S110" i="2" s="1"/>
  <c r="U110" i="2" s="1"/>
  <c r="P105" i="2"/>
  <c r="P55" i="2"/>
  <c r="O55" i="2"/>
  <c r="N55" i="2"/>
  <c r="M55" i="2"/>
  <c r="P53" i="2"/>
  <c r="O53" i="2"/>
  <c r="N53" i="2"/>
  <c r="M53" i="2"/>
  <c r="P51" i="2"/>
  <c r="O51" i="2"/>
  <c r="N51" i="2"/>
  <c r="M51" i="2"/>
  <c r="P50" i="2"/>
  <c r="O50" i="2"/>
  <c r="N50" i="2"/>
  <c r="M50" i="2"/>
  <c r="S129" i="2" l="1"/>
  <c r="U129" i="2" s="1"/>
  <c r="S53" i="2"/>
  <c r="U53" i="2" s="1"/>
  <c r="S51" i="2"/>
  <c r="U51" i="2" s="1"/>
  <c r="S50" i="2"/>
  <c r="U50" i="2" s="1"/>
  <c r="S55" i="2"/>
  <c r="U55" i="2" s="1"/>
</calcChain>
</file>

<file path=xl/sharedStrings.xml><?xml version="1.0" encoding="utf-8"?>
<sst xmlns="http://schemas.openxmlformats.org/spreadsheetml/2006/main" count="7863" uniqueCount="1722">
  <si>
    <t>Приложение к приказу</t>
  </si>
  <si>
    <t xml:space="preserve">департамента по социальной </t>
  </si>
  <si>
    <t>политике администрации города</t>
  </si>
  <si>
    <t>ЧАСТЬ I. Физкультурные мероприятия</t>
  </si>
  <si>
    <t>№ п/п</t>
  </si>
  <si>
    <t>Наименование
 мероприятия (полное)</t>
  </si>
  <si>
    <t>Сроки проведения</t>
  </si>
  <si>
    <t>Место 
проведения</t>
  </si>
  <si>
    <t>Планируемое количество участников</t>
  </si>
  <si>
    <t>Проводящие организации</t>
  </si>
  <si>
    <t>Наименование услуг</t>
  </si>
  <si>
    <t>Ед. изм.</t>
  </si>
  <si>
    <t>Кол-во призеров</t>
  </si>
  <si>
    <t>Стоимость услуг</t>
  </si>
  <si>
    <t>Финансовые расходы расписанные</t>
  </si>
  <si>
    <t>Финансовые расходы (общая сумма)</t>
  </si>
  <si>
    <t>Наградная</t>
  </si>
  <si>
    <t>ФИЗКУЛЬТУРНЫЕ МЕРОПРИЯТИЯ</t>
  </si>
  <si>
    <t xml:space="preserve">январь </t>
  </si>
  <si>
    <t>г. Нижневартовск, территория озера "Комсомольское"</t>
  </si>
  <si>
    <t>МАУ г. Нижневартовска "ДСС"</t>
  </si>
  <si>
    <t>январь</t>
  </si>
  <si>
    <t xml:space="preserve">г. Нижневартовск,                     
Центр лыжного спорта со специализированным биатлонным стрельбищем </t>
  </si>
  <si>
    <t>Физкультурное мероприятие по спортивной аэробике "Рождественские звездочки"</t>
  </si>
  <si>
    <t>г. Нижневартовск,     
СОК "Олимпия"</t>
  </si>
  <si>
    <t>МОО "Федерация спортивной аэробики города Нижневартовска"</t>
  </si>
  <si>
    <t>г. Нижневартовск,
СК "Самотлор"</t>
  </si>
  <si>
    <t xml:space="preserve">февраль </t>
  </si>
  <si>
    <t xml:space="preserve">февраль
</t>
  </si>
  <si>
    <t>Физкультурное мероприятие "Открытый блиц-турнир по шахматам, посвященный Дню защитника Отечества"</t>
  </si>
  <si>
    <t>февраль</t>
  </si>
  <si>
    <t>Физкультурное мероприятие "Открытый турнир по быстрым шахматам среди ветеранов"</t>
  </si>
  <si>
    <t>Физкультурное мероприятие по бадминтону среди лиц с поражением опорно-двигательного аппарата, нарушением слуха и интеллекта</t>
  </si>
  <si>
    <t>г. Нижневартовск, 
СОК "Олимпия"</t>
  </si>
  <si>
    <t>г. Нижневартовск,
ФСК "Триумф"</t>
  </si>
  <si>
    <t>г. Нижневартовск, 
Крытый тренировочный хоккейный корт "Ледовый"</t>
  </si>
  <si>
    <t>Фестиваль "Спортивные эстафеты", среди структурных подразделений УМВД России по городу Нижневартовску</t>
  </si>
  <si>
    <t>февраль-март</t>
  </si>
  <si>
    <t>Физкультурное мероприятие по легкой атлетике "День спринта"</t>
  </si>
  <si>
    <t>март</t>
  </si>
  <si>
    <t>Физкультурное мероприятие по киокусинкай</t>
  </si>
  <si>
    <t>г. Нижневартовск,
СОК "Олимпия"</t>
  </si>
  <si>
    <t>март-апрель</t>
  </si>
  <si>
    <t>г. Нижневартовск,
СК "Югра"</t>
  </si>
  <si>
    <t>МОО "Федерация баскетбола города Нижневартовска"</t>
  </si>
  <si>
    <t>апрель</t>
  </si>
  <si>
    <t>апрель-май</t>
  </si>
  <si>
    <t>Физкультурное мероприятие по спортивной аэробике "Дети и спорт - будущее России!"</t>
  </si>
  <si>
    <t>май</t>
  </si>
  <si>
    <t>Физкультурное мероприятие "Традиционная общегородская легкоатлетическая эстафета, посвященная Дню Победы в Великой Отечественной войне 1941-1945 годов"</t>
  </si>
  <si>
    <t>г. Нижневартовск,
стадион "Центральный"</t>
  </si>
  <si>
    <t>Физкультурное мероприятие "Фестиваль города Нижневартовска "Движение - это жизнь" среди граждан старшего поколения"</t>
  </si>
  <si>
    <t>г.Нижневартовск,
 ФСК "Юбилейный"</t>
  </si>
  <si>
    <t>Физкультурное мероприятие по шахматам среди людей с инвалидностью</t>
  </si>
  <si>
    <t>Физкультурное мероприятие по ушу</t>
  </si>
  <si>
    <t xml:space="preserve">г. Нижневартовск                  ФСК "Арена" </t>
  </si>
  <si>
    <t>г. Нижневартовск,
ФСК "Юбилейный"</t>
  </si>
  <si>
    <t xml:space="preserve">май </t>
  </si>
  <si>
    <t>г. Нижневартовск           ФСК "Арена"</t>
  </si>
  <si>
    <t>Физкультурное мероприятие по спортивной (вольной) борьбе среди мальчиков до 12 лет</t>
  </si>
  <si>
    <t>г. Нижневартовск       СК"Нефтяник"</t>
  </si>
  <si>
    <t>Физкультурное мероприятие по спортивной (греко-римской) борьбе среди мальчиков до 12 лет</t>
  </si>
  <si>
    <t xml:space="preserve">Физкультурное мероприятие по футболу среди сборных команд учреждений, организаций и предприятий города, посвящённое памяти А.М. Беляева </t>
  </si>
  <si>
    <t>май-июнь</t>
  </si>
  <si>
    <t>июнь</t>
  </si>
  <si>
    <t>Фестиваль силовых видов спорта "Югорский силач", посвященный празднованию Дня физкультурника</t>
  </si>
  <si>
    <t>август</t>
  </si>
  <si>
    <t>г. Нижневартовск, 
многофункциональная площадка,
 ул. Мира 29а</t>
  </si>
  <si>
    <t>Физкультурное мероприятие по футболу среди сборных команд учреждений, организаций и предприятий города, посвящённое празднованию Дня физкультурника</t>
  </si>
  <si>
    <t>Физкультурное мероприятие "Открытый блиц-турнир по шахматам, посвященный Дню работников нефтяной и газовой промышленности"</t>
  </si>
  <si>
    <t>август-сентябрь</t>
  </si>
  <si>
    <t>сентябрь</t>
  </si>
  <si>
    <t xml:space="preserve">Фестиваль по бочча среди граждан старшего поколения </t>
  </si>
  <si>
    <t xml:space="preserve">сентябрь </t>
  </si>
  <si>
    <t>г. Нижневартовск,     
ФСК "Юбилейный"</t>
  </si>
  <si>
    <t xml:space="preserve">Физкультурное мероприятие "Легкоатлетический забег "Золотая осень", в рамках городского праздника "Здоровье" </t>
  </si>
  <si>
    <t>Физкультурное мероприятие  "Блиц-турнир по шахматам, посвященный Дню солидарности в борьбе с терроризмом"</t>
  </si>
  <si>
    <t>Физкультурное мероприятие "Турнир по молниеносным шахматам среди юношей и девушек до 18 лет "</t>
  </si>
  <si>
    <t>сентябрь-октябрь</t>
  </si>
  <si>
    <t>по назначению</t>
  </si>
  <si>
    <t>октябрь</t>
  </si>
  <si>
    <t>Физкультурное мероприятие "Открытый турнир по быстрым шахматам "Кубок города Нижневартовска"</t>
  </si>
  <si>
    <t>Физкультурное мероприятие "Открытый блиц-турнир по шахматам памяти В.М. Лунькова"</t>
  </si>
  <si>
    <t>Физкультурное мероприятие по футзалу среди команд юношей 2016 г.р. младше</t>
  </si>
  <si>
    <t>октябрь-ноябрь</t>
  </si>
  <si>
    <t>Фестиваль баскетбола среди команд девушек 2013 г.р. "Лига Семена Антонова" (1 тур)</t>
  </si>
  <si>
    <t>октябрь-декабрь</t>
  </si>
  <si>
    <t>ноябрь</t>
  </si>
  <si>
    <t>декабрь</t>
  </si>
  <si>
    <t>Физкультурное мероприятие "Фестиваль здоровья "Вместе мы сможем больше", посвященное Международному дню инвалида</t>
  </si>
  <si>
    <t>г. Нижневартовск,
 ФСК "Юбилейный"</t>
  </si>
  <si>
    <t>Физкультурное мероприятие "Турнир по быстрым шахматам среди мужчин и женщин"</t>
  </si>
  <si>
    <t>Физкультурное мероприятие по боксу среди мальчиков и девочек до 14 лет на призы Деда Мороза и Снегурочки</t>
  </si>
  <si>
    <t>Физкультурное мероприятие по футзалу среди команд юношей 2017 г.р. младше</t>
  </si>
  <si>
    <t>ГУБЕРНАТОРСКИЕ СОСТЯЗАНИЯ</t>
  </si>
  <si>
    <t>МАУ г. Нижневартовска "ДСС", Департамент образования администрации города</t>
  </si>
  <si>
    <t>ПРЕЗИДЕНТСКИЕ  СОСТЯЗАНИЯ</t>
  </si>
  <si>
    <t>г. Нижневартовск, Спортивный комплекс, 
ул. Интернациональная 63, стр. 2</t>
  </si>
  <si>
    <t>ПРЕЗИДЕНТСКИЕ СПОРТИВНЫЕ ИГРЫ</t>
  </si>
  <si>
    <t>ШКОЛЬНАЯ ФУТБОЛЬНАЯ ЛИГА</t>
  </si>
  <si>
    <t>г. Нижневартовск, 
озеро "Комсомольское"</t>
  </si>
  <si>
    <t>март-май</t>
  </si>
  <si>
    <t>г. Нижневартовск,                                                           СОК "Олимпия"</t>
  </si>
  <si>
    <t>СПАРТАКИАДА ВЕТЕРАНОВ СПОРТА</t>
  </si>
  <si>
    <t xml:space="preserve">Физкультурное мероприятие по лыжным гонкам, в зачет Спартакиады ветеранов спорта </t>
  </si>
  <si>
    <t xml:space="preserve">Физкультурное мероприятие по легкой атлетике, в зачет Спартакиады ветеранов спорта </t>
  </si>
  <si>
    <t>г. Нижневартовск, 
стадион "Центральный"</t>
  </si>
  <si>
    <t xml:space="preserve">Физкультурное мероприятие по настольному теннису, в зачет Спартакиады ветеранов спорта </t>
  </si>
  <si>
    <t xml:space="preserve">Физкультурное мероприятие по плаванию, в зачет Спартакиады ветеранов спорта </t>
  </si>
  <si>
    <t>СПАРТАКИАДА МУНИЦИПАЛЬНЫХ СЛУЖАЩИХ ГОРОДА НИЖНЕВАРТОВСКА</t>
  </si>
  <si>
    <t xml:space="preserve">Физкультурное мероприятие "Спортивные эстафеты", в зачет Спартакиады муниципальных служащих города Нижневартовска </t>
  </si>
  <si>
    <t xml:space="preserve">Физкультурное мероприятие по настольному теннису,  в зачет Спартакиады муниципальных служащих Нижневартовска </t>
  </si>
  <si>
    <t>г. Нижневартовск,                      ФСК "Юбилейный"</t>
  </si>
  <si>
    <t xml:space="preserve">Физкультурное мероприятие по дартсу, в зачет Спартакиады муниципальных служащих города Нижневартовска </t>
  </si>
  <si>
    <t>г. Нижневартовск,                      ФСК "Триумф"</t>
  </si>
  <si>
    <t>г. Нижневартовск,
 СОК "Олимпия"</t>
  </si>
  <si>
    <t xml:space="preserve">Физкультурное мероприятие по плаванию, в зачет Спартакиады муниципальных служащих города Нижневартовска </t>
  </si>
  <si>
    <t>Физкультурное мероприятие по волейболу, в зачет Спартакиады муниципальных служащих города Нижневартовска</t>
  </si>
  <si>
    <t>г. Нижневартовск,                                                           СК "Самотлор"</t>
  </si>
  <si>
    <t>г. Нижневартовск,
 стадион "Центральный "</t>
  </si>
  <si>
    <t>г. Нижневартовск</t>
  </si>
  <si>
    <t xml:space="preserve">МАУ г. Нижневартовска "ДСС"                                              </t>
  </si>
  <si>
    <t xml:space="preserve">МАУ г. Нижневартовска "ДСС"                                            </t>
  </si>
  <si>
    <t>ГОРОДСКАЯ СПАРТАКИАДА СРЕДИ СТУДЕНТОВ СРЕДНЕГО ПРОФЕССИОНАЛЬНОГО И ВЫСШЕГО ОБРАЗОВАНИЯ ГОРОДА НИЖНЕВАРТОВСКА</t>
  </si>
  <si>
    <t>Фестиваль по отдельным видам нормативов ВФСК "ГТО", в зачет городской Спартакиады среди студентов среднего профессионального и высшего образования города Нижневартовска</t>
  </si>
  <si>
    <t>январь-февраль</t>
  </si>
  <si>
    <t>Физкультурное мероприятие по баскетболу, в зачет городской Спартакиады среди студентов среднего профессионального и высшего образования города Нижневартовска</t>
  </si>
  <si>
    <t>февраль-апрель</t>
  </si>
  <si>
    <t>Физкультурное мероприятие по лыжным гонкам, в зачет городской Спартакиады среди студентов среднего профессионального и высшего образования города Нижневартовска</t>
  </si>
  <si>
    <t>Физкультурное мероприятие по волейболу, в зачет городской Спартакиады среди студентов среднего профессионального и высшего образования города Нижневартовска</t>
  </si>
  <si>
    <t>Физкультурное мероприятие по настольному теннису, в зачет городской Спартакиады среди студентов среднего профессионального и высшего образования города Нижневартовска</t>
  </si>
  <si>
    <t>Физкультурное мероприятие по легкой атлетике, в зачет городской Спартакиады среди студентов среднего профессионального и высшего образования города Нижневартовска</t>
  </si>
  <si>
    <t>г. Нижневартовск,
стадион "Центральный "</t>
  </si>
  <si>
    <t xml:space="preserve">Часть II. Спортивные мероприятия по видам спорта, в том числе мероприятия Всероссийского 
физкультурно-спортивного комплекса «Готов к труду и обороне» </t>
  </si>
  <si>
    <t>услуги без наградной</t>
  </si>
  <si>
    <t>Источник финансирования</t>
  </si>
  <si>
    <t>АДАПТИВНЫЙ СПОРТ</t>
  </si>
  <si>
    <t>Открытый чемпионат и первенство города Нижневартовска по бадминтону среди лиц с поражением опорно-двигательного аппарата</t>
  </si>
  <si>
    <t>Чемпионат и первенство города Нижневартовска  по плаванию, в зачет городской Спартакиады среди лиц с ограниченными возможностями здоровья</t>
  </si>
  <si>
    <t>Чемпионат и первенство города Нижневартовска  по пауэрлифтингу, в зачет городской Спартакиады среди лиц с ограниченными возможностями здоровья</t>
  </si>
  <si>
    <t>Чемпионат и первенство города Нижневартовска  по настольному теннису, в зачет городской Спартакиады среди лиц с ограниченными возможностями здоровья</t>
  </si>
  <si>
    <t>Городской бюджет</t>
  </si>
  <si>
    <t>Чемпионат и первенство города Нижневартовска  по лёгкой атлетике, в зачет городской Спартакиады среди лиц с ограниченными возможностями здоровья</t>
  </si>
  <si>
    <t xml:space="preserve">Открытый чемпионат и первенство города Нижневартовска по легкой атлетике среди лиц с поражением опорно-двигательного аппарата, нарушением слуха, зрения, интеллекта </t>
  </si>
  <si>
    <t>Открытый чемпионат и первенство города Нижневартовска по настольному теннису среди лиц с ограниченными возможностями здоровья</t>
  </si>
  <si>
    <t>Открытый чемпионат и первенство города Нижневартовска по плаванию среди лиц с поражением опорно-двигательного аппарата, нарушением слуха, зрения, интеллекта</t>
  </si>
  <si>
    <t>Открытый чемпионат и первенство города Нижневартовска по бочча  среди лиц с поражением опорно-двигательного аппарата</t>
  </si>
  <si>
    <t>БАСКЕТБОЛ</t>
  </si>
  <si>
    <t>сентябрь-ноябрь</t>
  </si>
  <si>
    <t>БИАТЛОН</t>
  </si>
  <si>
    <t>БОКС</t>
  </si>
  <si>
    <t>г. Нижневартовск, 
СК «Нефтяник»</t>
  </si>
  <si>
    <t>ВОЛЕЙБОЛ</t>
  </si>
  <si>
    <t>Открытое первенство города Нижневартовска по волейболу среди команд  девушек и юношей 2013 г.р. и младше</t>
  </si>
  <si>
    <t>ноябрь-декабрь</t>
  </si>
  <si>
    <t>ГРЕБНОЙ СЛАЛОМ</t>
  </si>
  <si>
    <t>Чемпионат и первенство города Нижневартовска  по гребному слалому</t>
  </si>
  <si>
    <t>ДЗЮДО</t>
  </si>
  <si>
    <t>г. Нижневартовск,          ФСК "Арена"</t>
  </si>
  <si>
    <t xml:space="preserve">январь-февраль </t>
  </si>
  <si>
    <t xml:space="preserve">март-апрель </t>
  </si>
  <si>
    <t>КАРАТЭ</t>
  </si>
  <si>
    <t>г. Нижневартовск, 
ФСК «Арена»</t>
  </si>
  <si>
    <t xml:space="preserve">Первенство города Нижневартовска по каратэ среди юношей и девушек </t>
  </si>
  <si>
    <t>КИКБОКСИНГ</t>
  </si>
  <si>
    <t>Дополнительные средства Городской бюджет</t>
  </si>
  <si>
    <t xml:space="preserve">Открытый чемпионат и первенство города Нижневартовска по кикбоксингу </t>
  </si>
  <si>
    <t>При условии выделения дополнительного финансирования</t>
  </si>
  <si>
    <t>КИОКУСИНКАЙ</t>
  </si>
  <si>
    <t>КУДО</t>
  </si>
  <si>
    <t>Открытый чемпионат и первенство города Нижневартовска по кудо</t>
  </si>
  <si>
    <t>ЛЕГКАЯ АТЛЕТИКА</t>
  </si>
  <si>
    <t>Открытый чемпионат и первенство города  Нижневартовска по легкой атлетике в помещении</t>
  </si>
  <si>
    <t>ЛЫЖНЫЕ ГОНКИ</t>
  </si>
  <si>
    <t>МУАЙТАЙ</t>
  </si>
  <si>
    <t>Открытый чемпионат и первенство города Нижневартовска по муайтай</t>
  </si>
  <si>
    <t>НАСТОЛЬНЫЙ ТЕННИС</t>
  </si>
  <si>
    <t>Открытое первенство города Нижневартовска по настольному теннису среди юношей и девушек 2008 г.р. и моложе</t>
  </si>
  <si>
    <t xml:space="preserve">декабрь </t>
  </si>
  <si>
    <t>ПАУЭРЛИФТИНГ</t>
  </si>
  <si>
    <t xml:space="preserve">Открытый чемпионат и первенство города Нижневартовска по пауэрлифтингу </t>
  </si>
  <si>
    <t>ПЛАВАНИЕ</t>
  </si>
  <si>
    <t>г. Нижневартовск,                  СОК «Олимпия»</t>
  </si>
  <si>
    <t>г. Нижневартовск,
СК "Нефтяник"</t>
  </si>
  <si>
    <t>РУКОПАШНЫЙ БОЙ</t>
  </si>
  <si>
    <t>Чемпионат и  первенство города Нижневартовска по рукопашному бою</t>
  </si>
  <si>
    <t>САМБО</t>
  </si>
  <si>
    <t xml:space="preserve">сентябрь-октябрь </t>
  </si>
  <si>
    <t xml:space="preserve">октябрь </t>
  </si>
  <si>
    <t>СЕВЕРНОЕ МНОГОБОРЬЕ</t>
  </si>
  <si>
    <t>Открытый чемпионат и первенство города Нижневартовска по северному многоборью</t>
  </si>
  <si>
    <t>СКАЛОЛАЗАНИЕ</t>
  </si>
  <si>
    <t>Открытое первенство города Нижневартовска по скалолазанию в дисциплине "трудность", "скорость"</t>
  </si>
  <si>
    <t>СПОРТИВНАЯ АКРОБАТИКА</t>
  </si>
  <si>
    <t>СПОРТИВНАЯ АЭРОБИКА</t>
  </si>
  <si>
    <t>Открытое Первенство Федерации спортивной аэробики города Нижневартовска "Весенняя капель"</t>
  </si>
  <si>
    <t>Открытое Первенство Федерации спортивной аэробики города Нижневартовска "Белые кроссы"</t>
  </si>
  <si>
    <t>Открытый чемпионат и первенство города Нижневартовска по спортивной аэробике</t>
  </si>
  <si>
    <t>СПОРТИВНАЯ БОРЬБА</t>
  </si>
  <si>
    <t>ВОЛЬНАЯ БОРЬБА</t>
  </si>
  <si>
    <t>Первенство города Нижневартовска по спортивной (вольной) борьбе среди юношей до 18 лет</t>
  </si>
  <si>
    <t>г. Нижневартовск                ФСК "Арена"</t>
  </si>
  <si>
    <t>Первенство города Нижневартовска по спортивной (вольной) борьбе среди юношей до 16 лет</t>
  </si>
  <si>
    <t>Открытый городской турнир по спортивной (вольной) борьбе среди юношей памяти тренера Ташбулатова М.Ф.</t>
  </si>
  <si>
    <t>Первенство города Нижневартовска по спортивной (вольной) борьбе среди юношей до 14 лет</t>
  </si>
  <si>
    <t>ГРЕКО-РИМСКАЯ БОРЬБА</t>
  </si>
  <si>
    <t>СТРЕЛЬБА ИЗ ЛУКА</t>
  </si>
  <si>
    <t>Первенство города Нижневартовска по стрельбе из лука</t>
  </si>
  <si>
    <t>Чемпионат города Нижневартовска по стрельбе из лука</t>
  </si>
  <si>
    <t>СПОРТИВНЫЙ ТУРИЗМ</t>
  </si>
  <si>
    <t>Открытый чемпионат и первенство города Нижневартовска по спортивному туризму на лыжных дистанциях</t>
  </si>
  <si>
    <t>Открытый чемпионат и первенство города Нижневартовска по спортивному туризму на пешеходных дистанциях в закрытых помещениях</t>
  </si>
  <si>
    <t>Открытый чемпионат и первенство города Нижневартовска по спортивному туризму на пешеходных дистанциях</t>
  </si>
  <si>
    <t>г. Нижневартовск, 
территория озера "Комсомольское"</t>
  </si>
  <si>
    <t>ТЕННИС</t>
  </si>
  <si>
    <t>ТХЭКВОНДО</t>
  </si>
  <si>
    <t>ФУТБОЛ</t>
  </si>
  <si>
    <t>ФУТЗАЛ</t>
  </si>
  <si>
    <t>Открытое первенство города Нижневартовска по футзалу среди команд юношей 2012 и младше</t>
  </si>
  <si>
    <t>Открытое первенство города Нижневартовска по футзалу среди команд юношей 2014 г.р. и младше</t>
  </si>
  <si>
    <t>Открытое первенство города Нижневартовска по футзалу среди команд юношей 2013 г.р. и младше</t>
  </si>
  <si>
    <t>Открытое первенство города Нижневартовска по футзалу среди команд юношей 2015 г.р. и младше</t>
  </si>
  <si>
    <t>ХОККЕЙ</t>
  </si>
  <si>
    <t>ХУДОЖЕСТВЕННАЯ ГИМНАСТИКА</t>
  </si>
  <si>
    <t>Открытый чемпионат города Нижневартовска по художественной гимнастике "Самотлорские грации" на Кубок главы города Нижневартовска</t>
  </si>
  <si>
    <t>Открытое первенство города Нижневартовска по художественной гимнастике "Самотлорские грации" на Кубок главы города Нижневартовска</t>
  </si>
  <si>
    <t xml:space="preserve">Чемпионат города Нижневартовска по художественной гимнастике </t>
  </si>
  <si>
    <t xml:space="preserve">Первенство города Нижневартовска по художественной гимнастике </t>
  </si>
  <si>
    <t>УШУ</t>
  </si>
  <si>
    <t>Чемпионат и первенство города Нижневартовска по ушу (ушу-таолу, кунгфу-традиционное ушу, юнчуньцюань)</t>
  </si>
  <si>
    <t>ШАХМАТЫ</t>
  </si>
  <si>
    <t xml:space="preserve">Первенство города Нижневартовска по шахматам среди мальчиков и девочек до 9 лет </t>
  </si>
  <si>
    <t xml:space="preserve">Первенство города Нижневартовска по шахматам среди мальчиков и девочек до 11, 13 лет, юношей и девушек до 15,17,19 лет </t>
  </si>
  <si>
    <t>МЕРОПРИЯТИЯ ВСЕРОССИЙСКОГО ФИЗКУЛЬТУРНО-СПОРТИВНОГО КОМПЛЕКСА 
"ГОТОВ К ТРУДУ И ОБОРОНЕ"</t>
  </si>
  <si>
    <t>Приём отдельных видов испытаний ВФСК «Готов к труду и обороне» среди всех категорий населения</t>
  </si>
  <si>
    <t>г. Нижневартовск,
Спортивный комплекс 
ул. Интернациональная 
63, стр. 2</t>
  </si>
  <si>
    <t>Церемония вручения золотых знаков отличия и удостоверений участников комплекса ВФСК «Готов к труду и обороне»</t>
  </si>
  <si>
    <t>г. Нижневартовск,
озеро "Комсомольское"</t>
  </si>
  <si>
    <t>Муниципальный этап фестиваля Всероссийского физкультурно-спортивного комплекса «Готов к труду и обороне» среди обучающихся образовательных организаций</t>
  </si>
  <si>
    <t>Муниципальный этап фестиваля Всероссийского физкультурно-спортивного комплекса «Готов к труду и обороне» среди школьников 8-11 лет</t>
  </si>
  <si>
    <t>июль</t>
  </si>
  <si>
    <t>Муниципальный этап фестиваля Всероссийского физкультурно-спортивного комплекса "Готов к труду и обороне" - "Игры ГТО", среди лиц занятых трудовой деятельностью, неработающего населения и трудовых коллективов</t>
  </si>
  <si>
    <t>Фестиваль ВФСК «Готов к труду и обороне» среди выпускников общеобразовательных организаций</t>
  </si>
  <si>
    <t>Часть III. Спортивные мероприятия по видам спорта (учебно-тренировочные мероприятия и участие в спортивных мероприятиях по видам спорта регионального, межрегионального, всероссийского, междунородного уровня)</t>
  </si>
  <si>
    <t>Ответственные организации</t>
  </si>
  <si>
    <t>Примечание</t>
  </si>
  <si>
    <t>г. Тюмень</t>
  </si>
  <si>
    <t>МАУДО г. Нижневартовска "СШОР "Самотлор"</t>
  </si>
  <si>
    <t>Учебно-тренировочное мероприятие по баскетболу среди команд девушек 2012 г.р.</t>
  </si>
  <si>
    <t>БУ ХМАО-Югры "ЦСПСКЮ",
МАУДО г. Нижневартовска "СШОР "Самотлор"</t>
  </si>
  <si>
    <t>АНО "ШБЛ КЭС-БСАКЕТ", 
ООО "Федерация баскетбола 
ХМАО-Югры",
МАУДО г. Нижневартовска "СШОР "Самотлор",
МАУ г. Нижневартовска "ДСС"</t>
  </si>
  <si>
    <t>ООО "Федерация баскетбола 
ХМАО-Югры",
МАУДО г. Нижневартовска "СШОР "Самотлор",
МАУ г. Нижневартовска "ДСС"</t>
  </si>
  <si>
    <t xml:space="preserve">Учебно-тренировочное мероприятие по баскетболу  среди девочек 2010 г.р. </t>
  </si>
  <si>
    <t>г. Москва</t>
  </si>
  <si>
    <t>Учебно-тренировочное мероприятие  по баскетболу среди команд девушек 2009 г.р.</t>
  </si>
  <si>
    <t>г. Самара</t>
  </si>
  <si>
    <t>ООО "Федерация баскетбола 
ХМАО-Югры",
МАУ г. Нижневартовска "СШОР "Самотлор"</t>
  </si>
  <si>
    <t xml:space="preserve">Первенство Ханты-Мансийского автономного округа - Югры по баскетболу среди юниорок до 17 лет </t>
  </si>
  <si>
    <t>АУ "ЮграМегаСпорт",
ООО "Федерация баскетбола 
ХМАО-Югры",
МАУДО г. Нижневартовска "СШОР "Самотлор",
МАУ г. Нижневартовска "ДСС"</t>
  </si>
  <si>
    <t xml:space="preserve">Первенство Ханты-Мансийского автономного округа - Югры по баскетболу среди юниоров до 17 лет </t>
  </si>
  <si>
    <t>г. Екатеринбург</t>
  </si>
  <si>
    <t>Финал Первенства России по баскетболу среди команд юниорок до 17 лет (2009 г.р. и моложе)</t>
  </si>
  <si>
    <t xml:space="preserve"> март</t>
  </si>
  <si>
    <t>Учебно-тренировочное мероприятие по баскетболу среди команд юношей 2012-2013 г.р.</t>
  </si>
  <si>
    <t xml:space="preserve"> март-апрель</t>
  </si>
  <si>
    <t>г. Сургут</t>
  </si>
  <si>
    <t>Учебно-тренировочное мероприятие по баскетболу среди команд юношей 2010-2011 г.р.</t>
  </si>
  <si>
    <t xml:space="preserve">МАУДО г. Нижневартовска "СШОР "Самотлор"
</t>
  </si>
  <si>
    <t>г. Челябинск</t>
  </si>
  <si>
    <t>ООО "Федерация баскетбола 
ХМАО-Югры",
МАУДО г. Нижневартовска "СШОР "Самотлор"</t>
  </si>
  <si>
    <t>Финал Первенства России по баскетболу среди команд девушек до 14 лет (2012 г.р. и моложе)</t>
  </si>
  <si>
    <t>Финал Первенства России по баскетболу среди команд девушек до 16 лет (2010 г.р. и моложе)</t>
  </si>
  <si>
    <t>Учебно-тренировочное мероприятие к областным соревнованиям по баскетболу «Золотая корзина» среди девушек 2013 г.р.</t>
  </si>
  <si>
    <t>Учебно-тренировочные сборы "Школа баскетбола"</t>
  </si>
  <si>
    <t>г. Ханты-Мансийск</t>
  </si>
  <si>
    <t>Учебно-тренировочное мероприятие по баскетболу среди юношей 2007-2008 г.р.</t>
  </si>
  <si>
    <t>Учебно-тренировочное мероприятие по баскетболу среди юношей 2009-2010 г.р.</t>
  </si>
  <si>
    <t>Учебно-тренировочное мероприятие по баскетболу среди юношей 2011 г.р.</t>
  </si>
  <si>
    <t>Учебно-тренировочное мероприятие по баскетболу среди юношей 2012 г.р.</t>
  </si>
  <si>
    <t>Учебно-тренировочное мероприятие по баскетболу среди девушек 2009-2010 г.р.</t>
  </si>
  <si>
    <t>Учебно-тренировочное мероприятие по баскетболу среди девушек 2007-2008 г.р.</t>
  </si>
  <si>
    <t>Учебно-тренировочное мероприятие по баскетболу среди девушек 2011 г.р.</t>
  </si>
  <si>
    <t>Учебно-тренировочное мероприятие по баскетболу среди девушек 2013 г.р.</t>
  </si>
  <si>
    <t>Учебно-тренировочное мероприятие по баскетболу среди девушек 2012 г.р.</t>
  </si>
  <si>
    <t>Учебно-тренировочное мероприятие по баскетболу среди юношей 2013-2014 г.р.</t>
  </si>
  <si>
    <t>Открытое первенство МБУ ДО СШОР «Югория» им. А.А. Пилояна по баскетболу среди юношей 2012 г.р. и моложе, посвященного памяти Арарата Агвановича Пилояна</t>
  </si>
  <si>
    <t>г. Санкт-Петербург</t>
  </si>
  <si>
    <t>г. Нягань</t>
  </si>
  <si>
    <t xml:space="preserve">Первенство Ханты-Мансийского автономного округа - Югры по баскетболу среди юношей до 13 лет </t>
  </si>
  <si>
    <t xml:space="preserve">Первенство Ханты-Мансийского автономного округа - Югры по баскетболу среди девушек до 13 лет </t>
  </si>
  <si>
    <t>г. Мегион</t>
  </si>
  <si>
    <t>Открытое первенство Ханты-Мансийского автономного округа - Югры по баскетболу среди юниоров до 18 лет, посвященное памяти А.Н. Дудоладова</t>
  </si>
  <si>
    <t>г. Югорск</t>
  </si>
  <si>
    <t xml:space="preserve">г. Челябинск </t>
  </si>
  <si>
    <t xml:space="preserve">  ООО "Федерация баскетбола 
ХМАО-Югры", 
МАУДО г. Нижневартовска "СШОР "Самотлор"</t>
  </si>
  <si>
    <t>Открытое первенство Ханты-Мансийского автономного округа - Югры по баскетболу среди юниорок до 18 лет, посвященное памяти А.Н. Дудоладова</t>
  </si>
  <si>
    <t>г. Нефтеюганск</t>
  </si>
  <si>
    <t xml:space="preserve">Региональный турнир по баскетболу среди юношей и девушек до 14 лет, памяти  В.П. Мелёхина </t>
  </si>
  <si>
    <t xml:space="preserve">г. Нефтеюганск            </t>
  </si>
  <si>
    <t xml:space="preserve">г. Покачи
</t>
  </si>
  <si>
    <t>Учебно-тренировочное мероприятие к турниру  по баскетболу "BASKET CUP" среди юношей и девушек</t>
  </si>
  <si>
    <t xml:space="preserve">г. Казань     </t>
  </si>
  <si>
    <t xml:space="preserve">г. Нижневартовск </t>
  </si>
  <si>
    <t>Учебно-тренировочное мероприятие  по баскетболу среди команд юношей 2011 г.р.</t>
  </si>
  <si>
    <t>Учебно-тренировочное мероприятие  по баскетболу среди команд юношей 2012 г.р.</t>
  </si>
  <si>
    <t>г. Тобольск</t>
  </si>
  <si>
    <t>Альфа - Банк Чемпионат России по биатлону</t>
  </si>
  <si>
    <t>пгт. Демино, 
г. Рыбинск, 
Ярославская область</t>
  </si>
  <si>
    <t>БУ ХМАО-Югры "ЦСПСКЮ",
МАУДО г. Нижневартовска "СШОР"</t>
  </si>
  <si>
    <t>Альфа-Банк Кубок России 4 этап (мужчины, женщины) по биатлону</t>
  </si>
  <si>
    <t>г. Рязань</t>
  </si>
  <si>
    <t>Кубок Содружества по биатлону 4 этап (мужчины, женщины)</t>
  </si>
  <si>
    <t>ФГБУ ЦСП,
БУ ХМАО-Югры "ЦСПСКЮ",
МАУДО г. Нижневартовска "СШОР"</t>
  </si>
  <si>
    <t>с. Уват,
Тюменская область</t>
  </si>
  <si>
    <t xml:space="preserve">Учебно-тренировочное мероприятие по биатлону
</t>
  </si>
  <si>
    <t>МАУДО г. Нижневартовска "СШОР"</t>
  </si>
  <si>
    <t xml:space="preserve">Учебно-тренировочное мероприятие по биатлону </t>
  </si>
  <si>
    <t>г. Уфа</t>
  </si>
  <si>
    <t>Первенство России по биатлону (юниоры, юниорки)</t>
  </si>
  <si>
    <t>Кубок Содружества по биатлону 5 этап (мужчины, женщины)</t>
  </si>
  <si>
    <t xml:space="preserve"> г. Сочи</t>
  </si>
  <si>
    <t>БУ ХМАО-Югры "ЦСПСКЮ",
ФГБУ "ЦСПСКР"
МАУДО  г. Нижневартовска "СШОР"</t>
  </si>
  <si>
    <t>с. Мичурино, 
Тюменская облпасть</t>
  </si>
  <si>
    <t>Первенство России по биатлону среди юниоров и юниорок</t>
  </si>
  <si>
    <t>Альфа-Банк Чемпионат России среди мужчин и женщин по биатлону</t>
  </si>
  <si>
    <t>г. Красноярск</t>
  </si>
  <si>
    <t>Кубок Содружества по биатлону 6 этап (мужчины, женщины)</t>
  </si>
  <si>
    <t xml:space="preserve"> г. Мурманск</t>
  </si>
  <si>
    <t>июнь-июль</t>
  </si>
  <si>
    <t>Краснодарский край</t>
  </si>
  <si>
    <t>Учебно-тренировочное мероприятие по биатлону</t>
  </si>
  <si>
    <t>ФГБУ ЦСПСКР, 
БУ ХМАО-Югры "ЦСПСКЮ",
МАУДО г. Нижневартовска "СШОР"</t>
  </si>
  <si>
    <t>Кубок Содружества по биатлону  1 этап (мужчины, женщины)</t>
  </si>
  <si>
    <t xml:space="preserve">сентябрь 
</t>
  </si>
  <si>
    <t xml:space="preserve"> г. Заводоуковск</t>
  </si>
  <si>
    <t>Этап Кубка России по биатлону</t>
  </si>
  <si>
    <t>ФГБУ ЦСП, 
БУ ХМАО-Югры "ЦСПСКЮ",
МАУДО г. Нижневартовска "СШОР"</t>
  </si>
  <si>
    <t xml:space="preserve">декабрь
</t>
  </si>
  <si>
    <t>Зональное первенство Ханты-Мансийского автономного округа - Югры по боксу среди юношей 13-14 лет</t>
  </si>
  <si>
    <t xml:space="preserve">МАУДО г. Нижневартовска "СШОР"       </t>
  </si>
  <si>
    <t>Учебно-тренировочное мероприятие по боксу</t>
  </si>
  <si>
    <t>РОО "Федерация бокса ХМАО-Югры",
МАУДО г. Нижневартовска "СШОР"</t>
  </si>
  <si>
    <t>АУ "ЮграМегаСпорт", 
РОО "Федерация бокса ХМАО-Югры",
МАУДО г. Нижневартовска "СШОР",
МАУ г. Нижневартовска "ДСС"</t>
  </si>
  <si>
    <t>г. Радужный</t>
  </si>
  <si>
    <t>г. Новый Уренгой</t>
  </si>
  <si>
    <t>г. Когалым</t>
  </si>
  <si>
    <t xml:space="preserve">МАУДО г. Нижневартовска "СШОР"
</t>
  </si>
  <si>
    <t>г. Чебоксары</t>
  </si>
  <si>
    <t>г. Лангепас</t>
  </si>
  <si>
    <t xml:space="preserve">май
</t>
  </si>
  <si>
    <t>Республика Крым</t>
  </si>
  <si>
    <t>МАУДО г. Нижневартовска "СШОР",
РОО "Федерация бокса ХМАО-Югры"</t>
  </si>
  <si>
    <t>Чемпионат России по боксу</t>
  </si>
  <si>
    <t>Международный турнир по боксу</t>
  </si>
  <si>
    <t xml:space="preserve">октябрь
</t>
  </si>
  <si>
    <t>г. Серов</t>
  </si>
  <si>
    <t xml:space="preserve">БУ ХМАО-Югры "ЦСПСКЮ",
МАУДО г. Нижневартовска "СШОР"       </t>
  </si>
  <si>
    <t>г. Белоярский</t>
  </si>
  <si>
    <t>г. Магнитогорск</t>
  </si>
  <si>
    <t xml:space="preserve">АНО ВК "Самотлор",
МАУДО г. Нижневартовска "СШОР "Самотлор" </t>
  </si>
  <si>
    <t>г. Новокуйбышевск</t>
  </si>
  <si>
    <t xml:space="preserve">АНО ВК "Самотлор"                                                МАУДО г. Нижневартовска "СШОР "Самотлор" </t>
  </si>
  <si>
    <t>Учебно-тренировочное мероприятие по волейболу</t>
  </si>
  <si>
    <t>АУ "ЮграМегаСпорт",
РОО ХМАО-Югры "Федерация волейбола Югры"                                                      МАУДО г. Нижневартовска "СШОР "Самотлор",
МАУ г. Нижневартовска "ДСС"</t>
  </si>
  <si>
    <t xml:space="preserve">МАУДО г. Нижневартовска "СШОР "Самотлор" </t>
  </si>
  <si>
    <t xml:space="preserve"> г. Нижневартовск</t>
  </si>
  <si>
    <t>г. Кемерово</t>
  </si>
  <si>
    <t>июнь-август</t>
  </si>
  <si>
    <t xml:space="preserve">ноябрь
</t>
  </si>
  <si>
    <t>г. Новосибирск</t>
  </si>
  <si>
    <t>РОО ХМАО-Югры "Федерация волейбола Югры"                                                      МАУДО г. Нижневартовска "СШОР "Самотлор" 
МАУ г. Нижневартовска "ДСС"</t>
  </si>
  <si>
    <t xml:space="preserve">Первенство Ханты-Мансийского автономного округа - Югры по гребному слалому в помещении среди юниоров и юниорок до 24 лет, юношей и девушек до 17 лет   </t>
  </si>
  <si>
    <t xml:space="preserve">Первенство Ханты-Мансийского автономного округа - Югры по гребному слалому в помещении среди юниоров и юниорок до 19 лет, юношей и девушек до 15 лет  </t>
  </si>
  <si>
    <t>Чемпионат Ханты-Мансийского автономного округа - Югры по гребному слалому в помещении среди мужчин и женщин рамках кампании "Спорт против наркотиков"</t>
  </si>
  <si>
    <t>Учебно-тренировочное мероприятие по гребному слалому</t>
  </si>
  <si>
    <t>г. Сочи</t>
  </si>
  <si>
    <t>БУ ХМАО-Югры  "ЦСПСКЮ",
МАУДО г. Нижневартовска "СШОР"</t>
  </si>
  <si>
    <t>г. Окуловка, 
Новгородская область</t>
  </si>
  <si>
    <t>г. Нижний Тагил</t>
  </si>
  <si>
    <t>пос. Богородское, Московская область</t>
  </si>
  <si>
    <t>МАУДО г. Нижневартовска "СШОР",
РФСОО "Федерация гребного слалома ХМАО-Югры"</t>
  </si>
  <si>
    <t>июль-август</t>
  </si>
  <si>
    <t>Чемпионат России по гребному слалому</t>
  </si>
  <si>
    <t xml:space="preserve">МАУДО г. Нижневартовска "СШОР",
ОО "Федерация дзюдо и самбо города Нижневартовска"   </t>
  </si>
  <si>
    <t>Учебно-тренировочное мероприятие по дзюдо</t>
  </si>
  <si>
    <t>Первенство Ханты-Мансийского автономного округа - Югры по дзюдо среди юношей и девушек до 15 лет</t>
  </si>
  <si>
    <t xml:space="preserve">апрель </t>
  </si>
  <si>
    <t>ФТ "Сириус", Краснодарский край</t>
  </si>
  <si>
    <t>г. Пыть-Ях</t>
  </si>
  <si>
    <t>Чемпионат Уральского Федерального округа по дзюдо среди мужчин и женщин</t>
  </si>
  <si>
    <t>г. Хабаровск</t>
  </si>
  <si>
    <t>Международные соревнования по дзюдо среди мужчин и женщин "Кубок Губернатра Челябинской области"- этап серии профессиональных соревнований "Russian judo Tour"</t>
  </si>
  <si>
    <t>Чемпионат России по дзюдо</t>
  </si>
  <si>
    <t xml:space="preserve">БУ ХМАО-Югры "ЦСПСКЮ",
МАУДО г. Нижневартовска "СШОР" </t>
  </si>
  <si>
    <t xml:space="preserve">г. Нягань                        </t>
  </si>
  <si>
    <t>г. Курган</t>
  </si>
  <si>
    <t>Кубок  России по дзюдо</t>
  </si>
  <si>
    <t>Учебно-тренировочное мероприятие по каратэ</t>
  </si>
  <si>
    <t>Учебно-тренировочное мероприятие по кикбоксингу</t>
  </si>
  <si>
    <t>Федерация кикбоксинга России, 
РОО "Федерация кикбоксинга 
ХМАО-Югры",
МАУДО г. Нижневартовска СШ"</t>
  </si>
  <si>
    <t xml:space="preserve">Всероссийские соревнования по кикбоксингу </t>
  </si>
  <si>
    <t>БУ ХМАО-Югры "ЦСПСКЮ",
РОО "Федерация кикбоксинга 
ХМАО-Югры",
МАУДО г. Нижневартовска СШ"</t>
  </si>
  <si>
    <t>Кубок города Сургута по кикбоксингу в разделе поинтфайтинг, лайтконтакт</t>
  </si>
  <si>
    <t>МАУДО г. Нижневартовска "СШ"</t>
  </si>
  <si>
    <t>БУ ХМАО-Югры "ЦСПСКЮ",
РОО "Федерация кикбоксинга 
ХМАО-Югры",
МАУДО г. Нижневартовска "СШ"</t>
  </si>
  <si>
    <t>Чемпионат и первенство Уральского федерального округа по кикбоксингу в дисциплинах лайт-контакт, поинтфайтинг</t>
  </si>
  <si>
    <t>РОО "Федерация кикбоксинга 
ХМАО-Югры",
МАУДО г. Нижневартовска "СШ"</t>
  </si>
  <si>
    <t>Международное соревнование (Кубок мира) по кикбоксингу</t>
  </si>
  <si>
    <t>Чемпионат и первенство города Сургута по кикбоксингу в разделе лайт-контакт</t>
  </si>
  <si>
    <t>Кубок России по кикбоксингу (все разделы)</t>
  </si>
  <si>
    <t xml:space="preserve">г.Сургут </t>
  </si>
  <si>
    <t>Международные соревнования (Кубок мира) по кикбоксингу</t>
  </si>
  <si>
    <t>Спартакиада среди учащихся по кикбоксингу
 (все разделы)</t>
  </si>
  <si>
    <t>Европейские студенческие игры по кикбоксингу (все разделы)</t>
  </si>
  <si>
    <t>Международные соревнования по кикбоксингу</t>
  </si>
  <si>
    <t>Всероссийские соревнования по кикбоксингу (все разделы)</t>
  </si>
  <si>
    <t>БУ ХМАО-Югры "ЦСПСКЮ",
Федерация кикбоксинга России, 
РОО "Федерация кикбоксинга 
ХМАО-Югры",
МАУДО г. Нижневартовска СШ"</t>
  </si>
  <si>
    <t>Чемпионат России по кикбоксингу (все разделы)</t>
  </si>
  <si>
    <t>Международные соревнования по кикбоксингу (все разделы)</t>
  </si>
  <si>
    <t>Учебно-тренировочное мероприятие по киокусинкай</t>
  </si>
  <si>
    <t>РОО "Федерация киокусинкай
 ХМАО-Югры", 
МАУДО г. Нижневартовска "СШ"</t>
  </si>
  <si>
    <t xml:space="preserve">Чемпионат и первенство Ханты-Мансийского автономного округа - Югры по киокусинкай </t>
  </si>
  <si>
    <t>Чемпионат России по киокусинкай</t>
  </si>
  <si>
    <t>БУ ХМАО-Югры "ЦСПСКЮ",
РОО "Федерация киокусинкай
 ХМАО-Югры", 
МАУДО г. Нижневартовска "СШ"</t>
  </si>
  <si>
    <t>Чемпионат и первенство Ханты-Мансийского автономного округа - Югры по киокусинкай в разделе ката</t>
  </si>
  <si>
    <t>АУ "ЮграМегаСпорт",
РОО "Федерация киокусинкай
 ХМАО-Югры", 
МАУДО г. Нижневартовска "СШ",
МАУ г. Нижневартовска "ДСС"</t>
  </si>
  <si>
    <t>Первенство России по киокусинкай</t>
  </si>
  <si>
    <t>Чемпионат Уральского Федерального округа по кудо</t>
  </si>
  <si>
    <t>БУ ХМАО-Югры "ЦСПСКЮ",
РОО ОФСОО "Федерация КУДО России" в ХМАО-Югре,
МАУДО г. Нижневартовска "СШ"</t>
  </si>
  <si>
    <t>Учебно-тренировочное мероприятие по кудо</t>
  </si>
  <si>
    <t>РОО ОФСОО "Федерация КУДО России" в ХМАО-Югре,
МАУДО г. Нижневартовска "СШ"</t>
  </si>
  <si>
    <t>Чемпионат России по кудо</t>
  </si>
  <si>
    <t>Всероссийские соревнования по кудо</t>
  </si>
  <si>
    <t>г. Ярославль</t>
  </si>
  <si>
    <t>п. Шерегеш,
Кемеровская область</t>
  </si>
  <si>
    <t>г. Заводоуковск</t>
  </si>
  <si>
    <t>с.п. Солнечный,
Сургутский район</t>
  </si>
  <si>
    <t>VIII Всероссийские соревнования по кудо "К-2"</t>
  </si>
  <si>
    <t>Первенство России по кудо</t>
  </si>
  <si>
    <t>ЛЁГКАЯ АТЛЕТИКА</t>
  </si>
  <si>
    <t>Первенство Уральского Федерального округа по легкой атлетике в закрытых помещениях среди юношей и девушек до 18 лет</t>
  </si>
  <si>
    <t xml:space="preserve">Первенство России по легкой атлетике до 18 лет 
</t>
  </si>
  <si>
    <t>г. Смоленск</t>
  </si>
  <si>
    <t>г. Ульяновск</t>
  </si>
  <si>
    <t xml:space="preserve">Учебно-тренировочное мероприятие по легкой атлетике </t>
  </si>
  <si>
    <t>г. Омск</t>
  </si>
  <si>
    <t>Чемпионат России по легкой атлетике</t>
  </si>
  <si>
    <t>Учебно-тренировочное мероприятие по легкой атлетике</t>
  </si>
  <si>
    <t>г. Краснодар</t>
  </si>
  <si>
    <t xml:space="preserve">Первенство Ханты-Мансийского автономного округа - Югры по легкой атлетике среди юниоров и юниорок до 23 лет </t>
  </si>
  <si>
    <t xml:space="preserve">Первенство Ханты-Мансийского автономного округа - Югры по легкой атлетике среди юниоров и юниорок  до 20 лет </t>
  </si>
  <si>
    <t xml:space="preserve">г. Ханты-Мансийск
</t>
  </si>
  <si>
    <t>Первенство России по легкой атлетике среди юношей и девушек до 16 лет</t>
  </si>
  <si>
    <t>Первенство Уральского Федерального округа по легкой атлетике в среди юношей и девушек до 20 лет</t>
  </si>
  <si>
    <t>Первенство России по легкой атлетике среди юношей и девушек до 18 лет</t>
  </si>
  <si>
    <t>Первенство России по легкой атлетике среди юношей и девушек до 20 лет</t>
  </si>
  <si>
    <t>Всероссийские соревнования по легкой атлетике среди юношей и девушек до 18 лет</t>
  </si>
  <si>
    <t>г. Оренбург</t>
  </si>
  <si>
    <t>г. Кисловодск</t>
  </si>
  <si>
    <t>г. Адлер</t>
  </si>
  <si>
    <t>Первенство Ханты-Мансийского автономного округа - Югры по лыжным гонкам среди юниоров и юниорок, юношей и девушек 17-18 лет</t>
  </si>
  <si>
    <t>Чемпионат и первенство Ханты-Мансийского автономного округа - Югры по муайтай</t>
  </si>
  <si>
    <t>МАУ 
г. Нижневартовска "СШ"</t>
  </si>
  <si>
    <t>Чемпионат и первенство Уральского федерального округа и Приволжского федерального округа по муайтай</t>
  </si>
  <si>
    <t>БУ ХМАО-Югры "ЦСПСКЮ",
РСОО "Федерация тайского бокса - муайтай ХМАО-Югры",
МАУДО г. Нижневартовска "СШ"</t>
  </si>
  <si>
    <t>Учебно-тренировочное мероприятие по муайтай</t>
  </si>
  <si>
    <t>РСОО "Федерация тайского бокса - муайтай ХМАО-Югры",
МАУДО г. Нижневартовска "СШ"</t>
  </si>
  <si>
    <t>г. Ноябрьск</t>
  </si>
  <si>
    <t>Чемпионат России по муайтай</t>
  </si>
  <si>
    <t>Первенство России по муайтай</t>
  </si>
  <si>
    <t>г. Выборг</t>
  </si>
  <si>
    <t>Всероссийские студенческие Игры боевых искусств по муайтай</t>
  </si>
  <si>
    <t xml:space="preserve">по назначению </t>
  </si>
  <si>
    <t>Кубок России по муайтай</t>
  </si>
  <si>
    <t>Всероссийские спортивные соревнования "Кубок Кавказа" по муайтай</t>
  </si>
  <si>
    <t>гп. Федоровский,
Сургутский район</t>
  </si>
  <si>
    <t>Всероссийские спортивные соревнования "Кубок Содружества" по муайтай</t>
  </si>
  <si>
    <t>с/с Федурино</t>
  </si>
  <si>
    <t>Всероссийские студенческие Игры боевых искусств (финал) по муайтай</t>
  </si>
  <si>
    <t>Всероссийские спортивные соревнования "Турнир памяти героев, павших во время локальных войн" по муайтай</t>
  </si>
  <si>
    <t>Учебно-тренировочное мероприятие по настольному теннису</t>
  </si>
  <si>
    <t>г. Барнаул</t>
  </si>
  <si>
    <t>Чемпионат Уральского Федерального округа по пауэрлифтингу (жим)</t>
  </si>
  <si>
    <t>БУ ХМАО-Югры "ЦСПСКЮ",
РОО "Федерация пауэрлифтинга 
ХМАО-Югры",
МАУДО г. Нижневартовска "СШ"</t>
  </si>
  <si>
    <t>БУ ХМАО-Югры "ЦСПСКЮ",
МАУДО г. Нижневартовска "СШ"</t>
  </si>
  <si>
    <t>Учебно-тренировочное мероприятие по пауэрлифтингу</t>
  </si>
  <si>
    <t>РОО "Федерация пауэрлифтинга 
ХМАО-Югры",
МАУДО г. Нижневартовска "СШ"</t>
  </si>
  <si>
    <t>г. Тула</t>
  </si>
  <si>
    <t>Чемпионат Росии по жиму экипировочному</t>
  </si>
  <si>
    <t>г. Муравленко</t>
  </si>
  <si>
    <t>Открытый чемпионат и первенство города Мегиона по пауэрлифтингу</t>
  </si>
  <si>
    <t>Межрегиональные соревнования по пауэрлифтингу "Кубок Югры" (троеборье, троеборье классическое, жим)</t>
  </si>
  <si>
    <t>Чемпионат и первенство Ханты-Мансийского автономного округа - Югры по пауэрлифтингу (классическое троеборье)</t>
  </si>
  <si>
    <t>БУ ХМАО-Югры "ЦСПСКЮ",
РОО "Федерация пауэрлифтинга 
ХМАО-Югры",
МАУДО г. Нижневартовска "СШОР"</t>
  </si>
  <si>
    <t>г. Красноуфимск</t>
  </si>
  <si>
    <t xml:space="preserve">Чемпионат и первенство Ханты-Мансийского автономного округа - Югры по пауэрлифтингу (жим) </t>
  </si>
  <si>
    <t>Учебно-тренировочное мероприятие по плаванию</t>
  </si>
  <si>
    <t>АУ "ЮграМегаСпорт",
ОО "Федерация плавания и водного поло Югры",
МАУДО г. Нижневартовска "СШОР",
МАУ г. Нижневартовска "ДСС"</t>
  </si>
  <si>
    <t>Учебно-тренировочное мероприятие по плаванию (УМО)</t>
  </si>
  <si>
    <t>д. Агафониха 
Московская область "Озеро Круглое"</t>
  </si>
  <si>
    <t>ФГБУ "ТЦСКР "Озеро Круглое"
ФГБУ ЦСП, 
МАУДО г. Нижневартовска "СШОР"</t>
  </si>
  <si>
    <t>Чемпионат Уральского Федерального округа по плаванию</t>
  </si>
  <si>
    <t>г. Казань</t>
  </si>
  <si>
    <t>МАУДО г. Нижневартовска "СШОР",
МОО "Федерация плавания города Нижневартовска"</t>
  </si>
  <si>
    <t>г. Волгоград</t>
  </si>
  <si>
    <t xml:space="preserve">июнь-июль
</t>
  </si>
  <si>
    <t>г. Обнинск</t>
  </si>
  <si>
    <t>Первенство России по плаванию</t>
  </si>
  <si>
    <t xml:space="preserve">Учебно-тренировочное мероприятие по плаванию </t>
  </si>
  <si>
    <t xml:space="preserve">Региональные соревнования по плаванию «Югорские надежды» </t>
  </si>
  <si>
    <t xml:space="preserve">ноябрь </t>
  </si>
  <si>
    <t>ОО "Федерация плавания и водного поло Югры",
МАУДО г. Нижневартовска "СШОР",
МАУ г. Нижневартовска "ДСС"</t>
  </si>
  <si>
    <t>Международные соревнования по плаванию «Кубок Владимира Сальникова»</t>
  </si>
  <si>
    <t>Учебно-тренировочное мероприятие по рукопашному бою</t>
  </si>
  <si>
    <t>РОО "Федерация рукопашного боя ХМАО-Югры",
МАУДО г. Нижневартовска "СШ"</t>
  </si>
  <si>
    <t>Чемпионат России по рукопашному бою среди мужчин и женщин</t>
  </si>
  <si>
    <t>БУ ХМАО-Югры "ЦСПСКЮ",
РОО "Федерация рукопашного боя ХМАО-Югры",
МАУДО г. Нижневартовска "СШ"</t>
  </si>
  <si>
    <t>АУ "ЮграМегаСпорт",
РОО "Федерация рукопашного боя ХМАО-Югры",
МАУДО г. Нижневартовска "СШ",
МАУ г. Нижневартовска "ДСС"</t>
  </si>
  <si>
    <t>г. Выборг,
Ленинградская область</t>
  </si>
  <si>
    <t>РОО  "Федерация рукопашного боя ХМАО-Югры",
МАУДО г. Нижневартовска "СШ"</t>
  </si>
  <si>
    <t>Всероссийские соревнования по рукопашному бою среди юношей, девушек 12-13, 14-15, 16-17 лет, юниоров, юниорок 18-21 год</t>
  </si>
  <si>
    <t xml:space="preserve"> РОО "Федерация рукопашного боя ХМАО-Югры",
МАУДО г. Нижневартовска "СШ"</t>
  </si>
  <si>
    <t>Всероссийские соревнования по рукопашному бою среди юношей и девушек 12-13, 14-15, 16-17 лет; мужчин и женщин</t>
  </si>
  <si>
    <t>Первенство России по рукопашному бою среди юношей, девушек 14-15, 16-17 лет, юниоров, юниорок 18-21 год</t>
  </si>
  <si>
    <t xml:space="preserve"> г. Волгоград</t>
  </si>
  <si>
    <t>Межрегиональный турнир по рукопашному бою, посвященный памяти погибшему подполковнику Центра специального назначения ФСБ России, кавалеру двух Орденов Мужества – А.С. Кайтукову</t>
  </si>
  <si>
    <t>Региональный турнир по рукопашному бою "Кубок В.Ф. Маргелова" среди юношей и девушек 10-11, 12-13, 14-15, 16-17 лет</t>
  </si>
  <si>
    <t>Межрегиональные соревнования по рукопашному бою среди юношей, девушек 12-13, 14-15, 16-17 лет</t>
  </si>
  <si>
    <t>Первенство России по рукопашному бою среди юношей, девушек 12-13 лет</t>
  </si>
  <si>
    <t>Зональное первенство Ханты-Мансийского автономного округа - Югры  по рукопашному бою среди юношей и девушек и зональный чемпионат Ханты-Мансийского автономного округа - Югры по рукопашному бою среди мужчин и женщин (этап Кубка автономного округа)</t>
  </si>
  <si>
    <t>г. Мегион
(восточная зона)</t>
  </si>
  <si>
    <t>Чемпионат и первенство Ханты-Мансийского автономного округа - Югры  по рукопашному бою</t>
  </si>
  <si>
    <t xml:space="preserve">г. Сургут </t>
  </si>
  <si>
    <t xml:space="preserve"> г. Калининград</t>
  </si>
  <si>
    <t>Кубок России (финал) по рукопашному бою среди мужчин и женщин</t>
  </si>
  <si>
    <t>Первенство УрФО по рукопашному бою среди юношей, девушек 12-13, 14-15, 16-17 лет, юниоров, юниорок
18-21 год</t>
  </si>
  <si>
    <t>Чемпионат УрФО по рукопашному бою среди мужчин и женщин</t>
  </si>
  <si>
    <t>Учебно-тренировочное мероприятие по самбо</t>
  </si>
  <si>
    <t>г. Верхняя Сысерть</t>
  </si>
  <si>
    <t>г. Пенза</t>
  </si>
  <si>
    <t>АУ "ЮграМегаСпорт",
ОО "Федерация самбо ХМАО-Югры",
МАУДО г. Нижневартовска "СШОР",
МАУ г. Нижневартовска "ДСС"</t>
  </si>
  <si>
    <t xml:space="preserve">г. Краснодар
</t>
  </si>
  <si>
    <t>Первенство Уральского Федерального округа по самбо среди студентов</t>
  </si>
  <si>
    <t>по  назначению</t>
  </si>
  <si>
    <t>Международный турнир по самбо "Кубок президента РФ"</t>
  </si>
  <si>
    <t>г. Калининград</t>
  </si>
  <si>
    <t>Чемпионат России по пляжному самбо</t>
  </si>
  <si>
    <t>Всероссийская школьная лига самбо "Время первых" среди юношей и девушек 12-14 лет 
(III этап региональный)</t>
  </si>
  <si>
    <t>Всероссийская школьная лига самбо "Кубок воинской славы России" среди юношей и девушек 14-16 лет 
(III этап региональный)</t>
  </si>
  <si>
    <t>ФГБУ "ЦСП", 
БУ ХМАО-Югры  "ЦСПСКЮ",
МАУДО г. Нижневартовска "СШОР"</t>
  </si>
  <si>
    <t>г. Кстово</t>
  </si>
  <si>
    <t>г. Алексин</t>
  </si>
  <si>
    <t>Кубок России по самбо среди мужчин и женщин</t>
  </si>
  <si>
    <t>АУ "ЮграМегаСпорт",
РОО "Федерация северного многоборья ХМАО-Югры",
МАУДО г. Нижневартовска "СШ",
МАУ г. Нижневартовска "ДСС"</t>
  </si>
  <si>
    <t>Чемпионат и первенство России по северному многоборью</t>
  </si>
  <si>
    <t>БУ ХМАО-Югры "ЦСПСКЮ",
РОО "Федерация северного многоборья ХМАО-Югры",
МАУДО г. Нижневартовска "СШ"</t>
  </si>
  <si>
    <t>Учебно-тренировочное мероприятие по северному многоборью</t>
  </si>
  <si>
    <t>РОО "Федерация северного многоборья ХМАО-Югры",
МАУДО г. Нижневартовска "СШ"</t>
  </si>
  <si>
    <t>Первенство России по северному многоборью среди юношей и девушек 14-15 лет</t>
  </si>
  <si>
    <t xml:space="preserve">Летнее первенство Ханты-Мансийского автономного округа - Югры по северному многоборью </t>
  </si>
  <si>
    <t>Кубок Ханты-Мансийского автономного округа по северному многоборью</t>
  </si>
  <si>
    <t>Сургутский район</t>
  </si>
  <si>
    <t>Зимнее первенство Ханты-Мансийского автономного округа - Югры по северному многоборью</t>
  </si>
  <si>
    <t>Кубок России по северному многоборью</t>
  </si>
  <si>
    <t>Учебно-тренировочное мероприятие по скалолазанию</t>
  </si>
  <si>
    <t>Региональные соревнования по скалолазанию "Бельчонок"</t>
  </si>
  <si>
    <t>Региональные соревнования по скалолазанию "Югорская весна"</t>
  </si>
  <si>
    <t>г. Воронеж</t>
  </si>
  <si>
    <t>Чемпионат и первенство Ханты-Мансийского автономного округа - Югры по скалолазанию в дисциплине «боулдеринг»</t>
  </si>
  <si>
    <t>АУ «ЮграМегаСпорт», 
РОО "Федерация скалолазания 
ХМАО-Югры",
МАУДО г. Нижневартовска "СШОР",
МАУ г. Нижневартовска "ДСС"</t>
  </si>
  <si>
    <t>СМЕШАННОЕ БОЕВОЕ ЕДИНОБОРСТВО (ММА)</t>
  </si>
  <si>
    <t>БУ ХМАО-Югры "ЦСПСКЮ",
ОО "Федерация СБЕ (ММА) 
ХМАО-Югры",
МАУДО г. Нижневартовска "СШ"</t>
  </si>
  <si>
    <t xml:space="preserve">Учебно тренировочное мероприятие по смешанному боевому единоборству (ММА) среди юношей 12-13,
 14-15 лет и мужчин 18 лет и старше  </t>
  </si>
  <si>
    <t>ОО "Федерация СБЕ (ММА) 
ХМАО-Югры",
МАУДО г. Нижневартовска "СШ"</t>
  </si>
  <si>
    <t xml:space="preserve">Учебно-тренировочное мероприятие по смешанному боевому единоборству (ММА) </t>
  </si>
  <si>
    <t xml:space="preserve">Первенство Уральского федерального округа по смешанным боевым единоборствам (ММА) среди юношей 16-17 лет                                         </t>
  </si>
  <si>
    <t>Первенство России по смешанным боевым единоборствам (ММА) среди юниоров 18-20 лет</t>
  </si>
  <si>
    <t>Первенство России по смешанному боевому единоборству (ММА) среди юношей 16-17 лет</t>
  </si>
  <si>
    <t>Первенство России по смешанным боевым единоборствам (ММА) среди юношей 12-13, 14-15 лет</t>
  </si>
  <si>
    <t xml:space="preserve">Всероссийский мастерский турнир по смешанному боевому единоборству (ММА) среди мужчин </t>
  </si>
  <si>
    <t xml:space="preserve">Чемпионат России по смешанному боевому единоборству (ММА) среди мужчин и женщин </t>
  </si>
  <si>
    <t xml:space="preserve">Всероссийские соревнования по смешанному боевому единоборству (ММА) среди юношей 12-13 лет и 14-15 лет, 16-17 лет и юниоров 18-20 лет </t>
  </si>
  <si>
    <t>Всеоссийские соревнования по смешанному боевому единоборству (ММА) среди юношей (12-13 лет, 14-15 лет, 16-17 лет) и юниоров (18-20 лет)</t>
  </si>
  <si>
    <t>г. Алушта,
Республика Крым</t>
  </si>
  <si>
    <t xml:space="preserve">Всероссийский мастерский турнир среди мужчин по смешанному боевому единоборству (ММА) </t>
  </si>
  <si>
    <t>г. Новомосковск</t>
  </si>
  <si>
    <t xml:space="preserve">Всероссийские соревнования по смешанному боевому единоборству (ММА) среди юниоров (18-20 лет) и юношей (12-13 лет, 14-15 лет, 16-17 лет) </t>
  </si>
  <si>
    <t xml:space="preserve">Всероссийские соревнования по смешанному боевому единоборству (ММА) среди мужчин и юношей (16-17 лет) </t>
  </si>
  <si>
    <t xml:space="preserve">Всероссийский мастерский турнир среди мужчин  по смешанному боевому единоборству (ММА) </t>
  </si>
  <si>
    <t>г. Колпино</t>
  </si>
  <si>
    <t xml:space="preserve">Всероссийские соревнования по смешанному боевому единоборству (ММА) среди студентов  по смешанному боевому единоборству (ММА) </t>
  </si>
  <si>
    <t xml:space="preserve">Кубок России по смешанному боевому единоборству (ММА) </t>
  </si>
  <si>
    <t xml:space="preserve">г. Петропавловск-Камчатский </t>
  </si>
  <si>
    <t>Всероссийские соревнования по смешанному боевому единоборству (ММА)  среди юношей (16-17 лет) и юниоров (18-20 лет)</t>
  </si>
  <si>
    <t>г. Ржев</t>
  </si>
  <si>
    <t xml:space="preserve"> г. Ржев</t>
  </si>
  <si>
    <t xml:space="preserve">Всероссийский мастерский турнир среди мужчин "Кубок Минина" по смешанному боевому единоборству (ММА) </t>
  </si>
  <si>
    <t>г. Нижний Новгород</t>
  </si>
  <si>
    <t xml:space="preserve">Всероссийские соревнования по смешанному боевому единоборству (ММА) "Кубок Ермака" среди мужчин </t>
  </si>
  <si>
    <t xml:space="preserve">Всероссийский турнир памяти мастера спорта СССР по боксу Зокаева Артура Юсуповича (юноши 12-13 лет, 14-15 лет) по смешанному боевому единоборству (ММА) </t>
  </si>
  <si>
    <t>г. Нальчик</t>
  </si>
  <si>
    <t>Всероссийские соревнования по смешанному боевому единоборству (ММА)  среди юниоров (18-20 лет)</t>
  </si>
  <si>
    <t>Всероссийский мастерский турнир по смешанному боевому единоборству (ММА)  среди мужчин</t>
  </si>
  <si>
    <t xml:space="preserve">Всероссийские соревнования по смешанному боевому единоборству (ММА) среди юношей 12-13 лет и 14-15 лет </t>
  </si>
  <si>
    <t xml:space="preserve">Всероссийские соревнования по смешанному боевому единоборству (ММА) среди юношей 12-13 лет и 14-15 лет, 16-17 лет  </t>
  </si>
  <si>
    <t>Всероссийские соревнования по смешанному боевому единоборству (ММА)  среди мужчин и юниоров (18-20 лет)</t>
  </si>
  <si>
    <t>с. Знаменское,
Чеченская Республика</t>
  </si>
  <si>
    <t xml:space="preserve">Всероссийский мастерский турнир по смешанному боевому единоборству (ММА)  среди мужчин памяти Абдулманапа Нурмагомедова </t>
  </si>
  <si>
    <t>г. Саратов</t>
  </si>
  <si>
    <t xml:space="preserve">Всероссийские соревнования по смешанному боевому единоборству (ММА)  среди мужчин </t>
  </si>
  <si>
    <t>Чемпионат Уральского Федерального округа по спортивной акробатике</t>
  </si>
  <si>
    <t>БУ ХМАО-Югры "ЦСПСКЮ",
ОДМОО "ФСА ХМАО-Югры",
МАУДО г. Нижневартовска "СШ"</t>
  </si>
  <si>
    <t>Первенство Уральского Федерального округа по спортивной акробатике</t>
  </si>
  <si>
    <t>Учебно-тренировочное мероприятие по спортивной акробатике</t>
  </si>
  <si>
    <t>ОДМОО "ФСА ХМАО-Югры",
МАУДО г. Нижневартовска "СШ"</t>
  </si>
  <si>
    <t xml:space="preserve">Всероссийские соревнования по спортивной акробатике «Чёрное золото Приобья» </t>
  </si>
  <si>
    <t>АУ "ЮграМегаСпорт",
ОДМОО "ФСА ХМАО-Югры",
МАУДО г. Нижневартовска "СШ",
МАУ г. Нижневартовска "ДСС"</t>
  </si>
  <si>
    <t>Первенство России по спортивной акробатике (12-18 лет)</t>
  </si>
  <si>
    <t>Всероссийские соревнования  по спортивной акробатике Кубок МСМК М.Г. Круглякова</t>
  </si>
  <si>
    <t xml:space="preserve">Всероссийские соревнования по спортивной акробатике «Кубок Петра I» </t>
  </si>
  <si>
    <t>г. Покачи</t>
  </si>
  <si>
    <t xml:space="preserve">Чемпионат и первенство Ханты-Мансийского автономного округа-Югры  по спортивной акробатике </t>
  </si>
  <si>
    <t xml:space="preserve">Всероссийские соревнования по спортивной акробатике " Кубок ЗТР  С.Г. Плешкова" </t>
  </si>
  <si>
    <t>Всероссийские соревнования по спортивной акробатике на призы ЗМС Ю. Зикунова</t>
  </si>
  <si>
    <t>Всероссийские соревнования по спортивной аэробике "Малахитовая шкатулка"</t>
  </si>
  <si>
    <t>БУ ХМАО-Югры "ЦСПСКЮ",
РОСО "ФСА ХМАО-Югры",
МАУДО г. Нижневартовска "СШ"</t>
  </si>
  <si>
    <t>Учебно-тренировочное мероприятие по спортивной аэробике</t>
  </si>
  <si>
    <t>РОСО "ФСА ХМАО-Югры",
МАУДО г. Нижневартовска "СШ"</t>
  </si>
  <si>
    <t>Чемпионат и первенство Ханты-Мансийского автономного округа - Югры по спортивной аэробике</t>
  </si>
  <si>
    <t>Первенство Уральского Федерального округа по спортивной аэробике</t>
  </si>
  <si>
    <t>Чемпионат Уральского Федерального округа по спортивной аэробике</t>
  </si>
  <si>
    <t>Чемпионат России по спортивной аэробике</t>
  </si>
  <si>
    <t>Первенство России по спортивной аэробике</t>
  </si>
  <si>
    <t>Всероссийские соревнования по спортивной аэробике "Балтийский берег"</t>
  </si>
  <si>
    <t>Всероссийские соревнования "Золотое кольцо России" по спортивной аэробике</t>
  </si>
  <si>
    <t>по положению</t>
  </si>
  <si>
    <t>г. Суздаль</t>
  </si>
  <si>
    <t>Открытые региональные соревнования «Кубок Победы» по спортивной аэробике</t>
  </si>
  <si>
    <t>Всероссийские соревнования по спортивной аэробике "Алтынчеч"</t>
  </si>
  <si>
    <t>Всероссийские соревнования по спортивной аэробике "Планета аэробики"</t>
  </si>
  <si>
    <t>Турнир по спортивной аэробике на призы чемпионки мира Евгении Чаюн " CHAYUN CUP"</t>
  </si>
  <si>
    <t>Всероссийские соревнования по спортивной аэробике " Петра творенье"</t>
  </si>
  <si>
    <t>Всероссийские соревнования "АЭРОСОЧИ" по спортивной аэробике</t>
  </si>
  <si>
    <t>Открытый  региональный турнир  по спортивной аэробике "Сегодня - дети, завтра - Чемпионы"</t>
  </si>
  <si>
    <t xml:space="preserve">Всероссийские соревнования «Жемчужина Югры» по спортивной аэробике
</t>
  </si>
  <si>
    <t>Всероссийские соревнования "Звезды Аэробики" по спортивной аэробике</t>
  </si>
  <si>
    <t>Всероссийские соревнования по спортивной аэробике "Золотая осень"</t>
  </si>
  <si>
    <t>Открытые региональные соревнования "Кубок Югры" по спортивной аэробике</t>
  </si>
  <si>
    <t>Кубок России по спортивной аэробике</t>
  </si>
  <si>
    <t>Всероссийские соревнования по спортивной аэробике "Лучшая школа России"</t>
  </si>
  <si>
    <t>Всероссийские соревнования по спортивной аэробике "Венец Поволжья"</t>
  </si>
  <si>
    <t>Всероссийские соревнования "Аэробика Сибири" по спортивной аэробике</t>
  </si>
  <si>
    <t xml:space="preserve">г. Минск </t>
  </si>
  <si>
    <t>Открытый кубок по спортивной аэробике "АЭРОСТЕП"</t>
  </si>
  <si>
    <t>Учебно-тренировочное мероприятие по спортивной (вольной) борьбе</t>
  </si>
  <si>
    <t>г. Владикавказ</t>
  </si>
  <si>
    <t>Первенство Ханты-Мансийского автономного округа - Югры по спортивной (вольной) борьбе среди юниоров до 21 года</t>
  </si>
  <si>
    <t xml:space="preserve">г. Кисловодск </t>
  </si>
  <si>
    <t>Первенство Уральского Федерального округа по спортивной (вольной) борьбе среди юниоров до 21 года</t>
  </si>
  <si>
    <t>Первенство Ханты-Мансийского автономного округа - Югры по спортивной (вольной) борьбе среди юниоров до 24 лет</t>
  </si>
  <si>
    <t>г. Химки,                           мкр. Новогорск</t>
  </si>
  <si>
    <t>ФГБУ "ЦСП",
МАУДО г. Нижневартовска "СШОР"</t>
  </si>
  <si>
    <t>МАУДО г. Нижневартовска "СШОР",
ГОО "Федерация спортивной борьбы города Нижневартовска"</t>
  </si>
  <si>
    <t>Учебно-тенировочное мероприятие по спортивной (вольной) борьбе</t>
  </si>
  <si>
    <t>Чемпионат Европы по спортивной (вольной) борьбе</t>
  </si>
  <si>
    <t>Чемпионат России по спортивной (вольной) борьбе среди мужчин</t>
  </si>
  <si>
    <t xml:space="preserve">Учебно-тренировочное мероприятие по спортивной (вольной) борьбе </t>
  </si>
  <si>
    <t xml:space="preserve">МАУДО г. Нижневартовска "СШОР",
ГОО "Федерация спортивной борьбы города Нижневартовска"     </t>
  </si>
  <si>
    <t>Первенство Ханты-Мансийского автономного округа - Югры по спортивной (вольной) борьбе среди юношей до 14 лет</t>
  </si>
  <si>
    <t xml:space="preserve">Учебно-тренировочное  мероприятие по спортивной (греко-римской) борьбе </t>
  </si>
  <si>
    <t>п. Уват,
Тюменская область</t>
  </si>
  <si>
    <t xml:space="preserve">Первенство Ханты-Мансийского автономного округа - Югры по спортивной (греко-римской) борьбе среди юношей до 16 лет, до 18 лет </t>
  </si>
  <si>
    <t xml:space="preserve">Первенство Ханты-Мансийского автономного округа - Югры по спортивной (греко-римской) борьбе среди юниоров до 21 года, до 24 лет </t>
  </si>
  <si>
    <t xml:space="preserve">Учебно-тренировочное мероприятие по спортивной 
(греко-римской) борьбе </t>
  </si>
  <si>
    <t xml:space="preserve">Первенство Ханты-Мансийского автономного округа - Югры по спортивной (греко-римской) борьбе среди юношей до 14 лет </t>
  </si>
  <si>
    <t xml:space="preserve">с. Уват,
Тюменская область 
</t>
  </si>
  <si>
    <t>Открытый чемпионат Ханты-Мансийского автономного округа - Югры по спортивной (греко-римской) борьбе  среди мужчин</t>
  </si>
  <si>
    <t>г. Карталы</t>
  </si>
  <si>
    <t>г. Стрежевой</t>
  </si>
  <si>
    <t xml:space="preserve">Всероссийские соревнования по стрельбе из лука "Малахитовые стрелы" </t>
  </si>
  <si>
    <t xml:space="preserve">Учебно-тренировочное мероприятие по стрельбе из лука </t>
  </si>
  <si>
    <t xml:space="preserve">Первенство России по стрельбе из лука </t>
  </si>
  <si>
    <t>Кубок России по стрельбе из лука</t>
  </si>
  <si>
    <t>6</t>
  </si>
  <si>
    <t>АУ "ЮграМегаСпорт", 
РОО "Федерация стрельбы из лука 
ХМАО-Югры",
МАУДО г. Нижневартовска "СШОР",
МАУ г. Нижневартовска "ДСС"</t>
  </si>
  <si>
    <t>Первенство России по стрельбе из лука</t>
  </si>
  <si>
    <t xml:space="preserve">г. Екатеринбург
</t>
  </si>
  <si>
    <t>Всероссийские соревнования по стрельбе из лука "Надежды России"</t>
  </si>
  <si>
    <t>г. Великие Луки</t>
  </si>
  <si>
    <t>Первенство Уральского федерального округа по стрельбе из лука</t>
  </si>
  <si>
    <t xml:space="preserve">декабрь 
</t>
  </si>
  <si>
    <t>Чемпионат Уральского федерального округа по стрельбе из лука</t>
  </si>
  <si>
    <t xml:space="preserve">Учебно-тренировочное мероприятие по спортивному туризму </t>
  </si>
  <si>
    <t xml:space="preserve"> г. Сургут</t>
  </si>
  <si>
    <t>МРОО "ФСТ ХМАО-Югры",
МАУДО г. Нижневартовска "СШ"</t>
  </si>
  <si>
    <t>Всероссийские соревнования по спортивному туризму на лыжных дистанциях</t>
  </si>
  <si>
    <t>г. Березовский, 
ДЗОЛ "Зарница"</t>
  </si>
  <si>
    <t>БУ ХМАО-Югры "ЦСПСКЮ",
МРОО "ФСТ ХМАО-Югры",
МАУДО г. Нижневартовска "СШ"</t>
  </si>
  <si>
    <t>Кубок России по спортивному туризму на лыжных дистанциях</t>
  </si>
  <si>
    <t>Межрегиональные соревнования по спортивному туризму на лыжных дистанциях</t>
  </si>
  <si>
    <t>Первенство России по спортивному туризму на лыжных дистанциях</t>
  </si>
  <si>
    <t>Открытый розыгрыш Кубка Ханты-Мансийского автономного округа - Югры по спортивному туризму на лыжных дистанциях</t>
  </si>
  <si>
    <t>Чемпионат России по спортивному туризму на лыжных дистанциях</t>
  </si>
  <si>
    <t>Учебно-тренировочное мероприятие по спортивному туризму</t>
  </si>
  <si>
    <t xml:space="preserve">с. Зеленец,
Республика Коми </t>
  </si>
  <si>
    <t>Чемпионат Уральского Федерального округа по спортивному туризму на пешеходных дистанциях</t>
  </si>
  <si>
    <t>Первенство Уральского Федерального округа по спортивному туризму на пешеходных дистанциях</t>
  </si>
  <si>
    <t>Всероссийские соревнования по спортивному туризму на пешеходных дистанциях</t>
  </si>
  <si>
    <t xml:space="preserve"> п. Куяр, 
Республика Марий Эл,
УТБ "Сосновая роща"</t>
  </si>
  <si>
    <t>с. Аргамач-Пальна,
Липецкая область</t>
  </si>
  <si>
    <t>Чемпионат Ханты-Мансийского автономного округа - Югры по спортивному туризму на пешеходных дистанциях</t>
  </si>
  <si>
    <t>Кубок России по спортивному туризму на пешеходных дистанциях</t>
  </si>
  <si>
    <t xml:space="preserve">п. имени Цюрупы,
Московская область </t>
  </si>
  <si>
    <t>Первенство России по спортивному туризму на пешеходных дистанциях</t>
  </si>
  <si>
    <t>Чемпионат России по спортивному туризму на пешеходных дистанциях</t>
  </si>
  <si>
    <t xml:space="preserve">Учебно- тренировочное мероприятие по спортивному туризму </t>
  </si>
  <si>
    <t>Открытый розыгрыш Кубка Ханты-Мансийского автономного округа - Югры по спортивному туризму на пешеходных дистанциях</t>
  </si>
  <si>
    <t xml:space="preserve"> д. Юматово,
Республика Башкортостан</t>
  </si>
  <si>
    <t>Учебно- тренировочное мероприятие по спортивному туризму</t>
  </si>
  <si>
    <t xml:space="preserve"> Медведевский район, 
Республика Марий Эл,
УТБ "Корта"</t>
  </si>
  <si>
    <t>Чемпионат Ханты-Мансийского автономного округа - Югры по спортивному туризму на лыжных дистанциях</t>
  </si>
  <si>
    <t>Первенство Ханты-Мансийского автономного округа - Югры по спортивному туризму на лыжных дистанциях</t>
  </si>
  <si>
    <t>СПОРТ ЛИЦ С ИНТЕЛЛЕКТУАЛЬНЫМИ НАРУШЕНИЯМИ</t>
  </si>
  <si>
    <t>Всероссийские соревнования по пауэрлифтингу</t>
  </si>
  <si>
    <t>СПОРТ ЛИЦ С ПОРАЖЕНИЕМ ОДА (БОЧЧА, БАДМИНТОН, ПЛАВАНИЕ)</t>
  </si>
  <si>
    <t>Учебно-тренировочное мероприятие по спорту лиц с поражением ОДА (бочча)</t>
  </si>
  <si>
    <t>Всероссийские соревнования по спорту лиц с поражением ОДА (бадминтон)</t>
  </si>
  <si>
    <t>Учебно-тренировочное мероприятие по спорту лиц с поражением ОДА (бадминтон)</t>
  </si>
  <si>
    <t xml:space="preserve">Всероссийские детско-юношеские соревнования по спорту лиц с поражением ОДА (бадминтон) </t>
  </si>
  <si>
    <t>г. Серпухов, 
Московская область</t>
  </si>
  <si>
    <t>Всероссийские соревнования по спорту лиц с поражением ОДА (бочча)</t>
  </si>
  <si>
    <t>г. Раменское,
Московская область</t>
  </si>
  <si>
    <t>г. Дзержинск</t>
  </si>
  <si>
    <t xml:space="preserve">август </t>
  </si>
  <si>
    <t>Всероссийские детско-юношеские соревнования среди лиц с поражением ОДА (бадминтон)</t>
  </si>
  <si>
    <t>СПОРТ ЛИЦ С ПОРАЖЕНИЕМ ОДА (ПАУЭРЛИФТИНГ)</t>
  </si>
  <si>
    <t>Учебно-тренировочное мероприятие (УМО) по спорту лиц с поражением ОДА (пауэрлифтинг)</t>
  </si>
  <si>
    <t>БУ ДО СШ "ЦАС Югры",
МАУДО г. Нижневартовска "СШОР"</t>
  </si>
  <si>
    <t>Учебно-тренировочное мероприятие по спорту лиц с поражением ОДА (пауэрлифтинг)</t>
  </si>
  <si>
    <t>1</t>
  </si>
  <si>
    <t>Учебно-тренировочное мероприятие по спорту лиц с поражением ОДА (пауэрлифтинг) УМО</t>
  </si>
  <si>
    <t>Чемпионат и первенство России по спорту лиц с поражением ОДА (пауэрлифтинг)</t>
  </si>
  <si>
    <t>Чемпионат России по спорту лиц с поражением ОДА (пауэрлифтинг)</t>
  </si>
  <si>
    <t>г. Алескин</t>
  </si>
  <si>
    <t>2</t>
  </si>
  <si>
    <t xml:space="preserve">Всероссийские детско-юношеские соревнования по спорту лиц с поражением ОДА (пауэрлифтинг) </t>
  </si>
  <si>
    <t>Всероссийские соревнования по спорту лиц с поражением ОДА (пауэрлифтинг)</t>
  </si>
  <si>
    <t>г. Тамбов</t>
  </si>
  <si>
    <t>Кубок России по спорту лиц с поражением ОДА (пауэрлифтинг)</t>
  </si>
  <si>
    <t>СПОРТ ЛИЦ С ПОРАЖЕНИЕМ ОДА (легкая атлетика)</t>
  </si>
  <si>
    <t>Учебно-тренировочное мероприятие по спорту лиц с поражением ОДА (легкая атлетика)</t>
  </si>
  <si>
    <t>г. Новочебоксарск</t>
  </si>
  <si>
    <t>Всероссийские соревнования и Кубок России по спорту лиц с поражением ОДА (легкая атлетика)</t>
  </si>
  <si>
    <t>Всероссийскик соревнования по спорту лиц с поражением ОДА (легкая атлетика)</t>
  </si>
  <si>
    <t>Первенство России по по спорту лиц с поражением ОДА (легкая атлетика)</t>
  </si>
  <si>
    <t>Чемпионат и первенство России по спорту лиц с поражением ОДА (легкая атлетика)</t>
  </si>
  <si>
    <t>СПОРТ СЛЕПЫХ</t>
  </si>
  <si>
    <t>Учебно-тренировочное мероприятие по спорту слепых (пауэрлифтинг) УМО</t>
  </si>
  <si>
    <t>Учебно-тренировочное мероприятие по спорту слепых (пауэрлифтинг)</t>
  </si>
  <si>
    <t>Чемпионат и первенство России по по спорту слепых (пауэрлифтинг)</t>
  </si>
  <si>
    <t>Чемпионат  России по по спорту слепых (пауэрлифтинг)</t>
  </si>
  <si>
    <t>Чемпионат России по спорту слепых (пауэрлифтинг)</t>
  </si>
  <si>
    <t xml:space="preserve">Чемпионат России по спорту слепых (пауэрлифтинг, жим лежа) </t>
  </si>
  <si>
    <t>Чемпионат и первенство России по спорту слепых (пауэрлифтинг)</t>
  </si>
  <si>
    <t>по назначеию</t>
  </si>
  <si>
    <t>СПОРТИВНОЕ ОРИЕНТИРОВАНИЕ</t>
  </si>
  <si>
    <t>Всероссийские массовые соревнования по спортивному ориентированию "Российский азимут"</t>
  </si>
  <si>
    <t xml:space="preserve">г. Нижневартовск
</t>
  </si>
  <si>
    <t>АУ ЮграМегаСпорт",
ОФСОО "Федерация спортивного ориентирования России",
РФСОО "Федерация спортивного ориентирования ХМАО-Югры"
МАУ г. Нижневартовска "ДСС"</t>
  </si>
  <si>
    <t>ТАНЦЕВАЛЬНЫЙ СПОРТ</t>
  </si>
  <si>
    <t>Чемпионат и первенство Ханты-Мансийского автономного округа - Югры по танцевальному спорту</t>
  </si>
  <si>
    <t>Чемпионат и первенство Уральского федерального округа</t>
  </si>
  <si>
    <t>по наначению</t>
  </si>
  <si>
    <t>БУ ХМАО-Югры  "ЦСПСКЮ",
РСОО "Федерация танцевального спорта ХМАО-Югры",
МАУДО г. Нижневартовска "СШ"</t>
  </si>
  <si>
    <t>Региональные соревнования  по танцевальному спорту</t>
  </si>
  <si>
    <t xml:space="preserve">г. Нефтеюганск </t>
  </si>
  <si>
    <t>Всероссийские соревнования по танцевальному спорту</t>
  </si>
  <si>
    <t xml:space="preserve">Учебно-тренировочное мероприятие по танцевальному спорту </t>
  </si>
  <si>
    <t>РСОО "Федерация танцевального спорта ХМАО-Югры",
МАУДО г. Нижневартовска "СШ"</t>
  </si>
  <si>
    <t>Кубок ЦСКА по танцевальному спорту</t>
  </si>
  <si>
    <t xml:space="preserve"> Всероссийские соревнования по танцевальному спорту "В ритмах лета"</t>
  </si>
  <si>
    <t xml:space="preserve"> октябрь</t>
  </si>
  <si>
    <t>Региональные физкультурные мероприятия по танцевальному спорту</t>
  </si>
  <si>
    <t>Учебно-тренировочное мероприятие по теннису</t>
  </si>
  <si>
    <t>ТХЭКВОНДО (ВТФ)</t>
  </si>
  <si>
    <t>Учебно-тренировочное мероприятие по тхэквондо</t>
  </si>
  <si>
    <t>МАУДО г. Нижневартовска "СШОР",
МОО "Федерация тхэквондо города Нижневартовска"</t>
  </si>
  <si>
    <t>АУ "ЮграМегаСпорт", 
РОО "Федерация тхэквондо 
ХМАО-Югры",
МАУДО г. Нижневартовска "СШОР",
МАУ г. Нижневартовска "ДСС"</t>
  </si>
  <si>
    <t>Международное соревнование по тхэквондо</t>
  </si>
  <si>
    <t>г. Тольятти</t>
  </si>
  <si>
    <t>ФГБУ "Юг-Спорт",
ФГБУ "ЦСП",
МАУДО г. Нижневартовска "СШОР"</t>
  </si>
  <si>
    <t xml:space="preserve">по назначению
</t>
  </si>
  <si>
    <t>Чемпионат России по тхэквондо</t>
  </si>
  <si>
    <t>Чемпионат и первенство Уральского федерального округа по ушу</t>
  </si>
  <si>
    <t>БУ ХМАО-Югры  "ЦСПСКЮ",
РСОО "Федерация ушу ХМАО-Югры",
МАУДО г. Нижневартовска "СШ"</t>
  </si>
  <si>
    <t>Учебно-тренировочное мероприятие по ушу</t>
  </si>
  <si>
    <t>РСОО "Федерация ушу ХМАО-Югры",
МАУДО г. Нижневартовска "СШ"</t>
  </si>
  <si>
    <t>Чемпионат и первенство России по ушу-таолу</t>
  </si>
  <si>
    <t>Чемпионат и первенство России по ушу (кунгфу-традиционное ушу и юнчуньцюань)</t>
  </si>
  <si>
    <t>Учебно-тренировочное мероприятие к летней Спартакиаде учащихся России</t>
  </si>
  <si>
    <t>Летняя Спартакиада учащихся России (ушу)</t>
  </si>
  <si>
    <t>с. Витязево</t>
  </si>
  <si>
    <t>Всероссийские соревнования по ушу</t>
  </si>
  <si>
    <t>Кубок России по ушу</t>
  </si>
  <si>
    <t xml:space="preserve">Международные соревнования «Московские звезды ушу» (ушу-таолу, кунгфу-традиционное ушу, юнчуньцюань) </t>
  </si>
  <si>
    <t>Международные соревнования по ушу "Шелковый путь"</t>
  </si>
  <si>
    <t>Международная федерация ушу,
МАУДО г. Нижневартовска "СШ"</t>
  </si>
  <si>
    <t>Всероссийские юношеские игры боевых искусств</t>
  </si>
  <si>
    <t>Всероссийский фестиваль китайских национальных видов спорта и искусств "Кубок Конфуция"</t>
  </si>
  <si>
    <t>Всероссийские соревнвоания по ушу</t>
  </si>
  <si>
    <t>БУ ХМАО-Югры  "ЦСПСКЮ",
МАУДО г. Нижневартовска "СШ"</t>
  </si>
  <si>
    <t>Чемпионат и первенство Ханты-Мансийского автономного округа-Югры по ушу-таолу и кунгфу-традиционному ушу, юнчуньцюань</t>
  </si>
  <si>
    <t xml:space="preserve">МАУДО г. Нижневартовска "СШ"
</t>
  </si>
  <si>
    <t>МИНИ-ФУТБОЛ, ФУТЗАЛ</t>
  </si>
  <si>
    <t>Учебно-тренировочное мероприятие к турниру по футзалу среди команд девочек "Кубок ФК "Металлург"</t>
  </si>
  <si>
    <t>г. Аша</t>
  </si>
  <si>
    <t>I тур зонального этапа первенства Ханты-Мансийского автономного округа-Югры по футзалу среди юношей до 18 лет</t>
  </si>
  <si>
    <t>РОО "Федерация футбола ХМАО-Югры",
МАУДО г. Нижневартовска "СШОР "Самотлор"</t>
  </si>
  <si>
    <t>I тур зонального этапа первенства Ханты-Мансийского автономного округа-Югры по футзалу среди юношей до 16 лет</t>
  </si>
  <si>
    <t>I тур зонального этапа первенства Ханты-Мансийского автономного округа-Югры по футзалу среди мальчиков до 14 лет</t>
  </si>
  <si>
    <t>I тур зонального этапа первенства Ханты-Мансийского автономного округа-Югры по футзалу среди мальчиков до 12 лет</t>
  </si>
  <si>
    <t>I тур зонального этапа первенства Ханты-Мансийского автономного округа-Югры по футзалу среди мальчиков до 10 лет</t>
  </si>
  <si>
    <t>II тур зонального этапа первенства Ханты-Мансийского автономного округа-Югры по футзалу среди юношей до 18 лет</t>
  </si>
  <si>
    <t>II тур зонального этапа первенства Ханты-Мансийского автономного округа-Югры по футзалу среди юношей до 16 лет</t>
  </si>
  <si>
    <t>II тур зонального этапа первенства Ханты-Мансийского автономного округа-Югры по футзалу среди мальчиков до 14 лет</t>
  </si>
  <si>
    <t>II тур зонального этапа первенства Ханты-Мансийского автономного округа-Югры по футзалу среди мальчиков до 12 лет</t>
  </si>
  <si>
    <t>II тур зонального этапа первенства Ханты-Мансийского автономного округа-Югры по футзалу среди мальчиков до 10 лет</t>
  </si>
  <si>
    <t>Учебно-тренировочное мероприятие к IV туру Открытого Кубка Тюменской области по футзалу среди детских команд 2015 г.р.</t>
  </si>
  <si>
    <t>г. Ялуторовск</t>
  </si>
  <si>
    <t>Учебно-тренировочное мероприятие к IV туру Открытого Кубка Тюменской области по футзалу среди детских команд 2016 г.р.</t>
  </si>
  <si>
    <t>Учебно-тренировочное мероприятие к V туру Открытого Кубка Тюменской области по футзалу среди детских команд 2013-2014 г.р.</t>
  </si>
  <si>
    <t>Финальное Первенство Ханты-Мансийского автономного округа-Югры по футзалу среди юношей до 18 лет</t>
  </si>
  <si>
    <t>Финальное Первенство Ханты-Мансийского автономного округа-Югры по футзалу среди юношей до 16 лет</t>
  </si>
  <si>
    <t>Финальное Первенство Ханты-Мансийского автономного округа-Югры по футзалу среди юношей до 14 лет</t>
  </si>
  <si>
    <t>Финальное Первенство Ханты-Мансийского автономного округа-Югры по футзалу среди юношей до 12 лет</t>
  </si>
  <si>
    <t>Финальное Первенство Ханты-Мансийского автономного округа-Югры по футзалу среди юношей до 10 лет</t>
  </si>
  <si>
    <t>Учебно-тренировочное мероприятие по футзалу среди юношей</t>
  </si>
  <si>
    <t>Учебно-тренировочное мероприятие по футзалу среди девушек</t>
  </si>
  <si>
    <t>Учебно-тренировочное мероприятие к открытому турниру по футзалу среди женских команд на призы ректора УГЛТУ</t>
  </si>
  <si>
    <t>Учебно-тренировочное мероприятие к турниру по футзалу «Кубок на призы СШ ВИЗ» среди юношей</t>
  </si>
  <si>
    <t>Учебно-тренировочное мероприятие к турниру по футзалу «Кубок Казани» среди юношей</t>
  </si>
  <si>
    <t>МАУДО г. Нижневартовска «СШОР «Самотлор»</t>
  </si>
  <si>
    <t>Филиал Федерации хоккея России 
в г. Екатеринбурге, 
РОО «Федерация хоккея Югры», 
МАУДО г. Нижневартовска «СШОР «Самотлор», 
МАУ г. Нижневартовска «ДСС»</t>
  </si>
  <si>
    <t>Учебно-тренировочное мероприятие по хоккею среди мальчиков 2015 г.р.</t>
  </si>
  <si>
    <t>Учебно-тренировочное мероприятие по хоккею среди мальчиков 2014 г.р.</t>
  </si>
  <si>
    <t>Учебно-тренировочное мероприятие по хоккею среди мальчиков 2016 г.р.</t>
  </si>
  <si>
    <t>г. Пермь</t>
  </si>
  <si>
    <t>Учебно-тренировочное мероприятие по хоккею среди мальчиков 2017 г.р.</t>
  </si>
  <si>
    <t xml:space="preserve">Учебно-тренировочное мероприятие художественной гимнастике </t>
  </si>
  <si>
    <t>Учебно-тренировочное мероприятие по художественной гимнастике</t>
  </si>
  <si>
    <t>г. Чита</t>
  </si>
  <si>
    <t>г. Томск</t>
  </si>
  <si>
    <t>Чемпионат Ханты-Мансийского автономного округа - Югры по художественной гимнастике</t>
  </si>
  <si>
    <t xml:space="preserve">Первенство России по шахматной композиции среди мальчиков и девочек до 11 лет, до 13 лет, юношей и девушек до 15 лет, до 17 лет, до 19 лет, юниоры и юниорки до 21 года </t>
  </si>
  <si>
    <t xml:space="preserve">Первенство России по быстрым шахматам среди мальчиков и девочек до 11 лет, до 13 лет, юношей и девушек до 15 лет, до 17 лет, до 19 лет, юниоры и юниорки до 21 года </t>
  </si>
  <si>
    <t xml:space="preserve">Первенство России по молниеносным шахматам среди мальчиков и девочек до 11 лет, до 13 лет, юношей и девушек до 15 лет, до 17 лет, до 19 лет, юниоры и юниорки до 21 года </t>
  </si>
  <si>
    <t xml:space="preserve">Первенство России по шахматам среди мальчиков и девочек до 11 лет, до 13 лет, юношей и девушек до 15 лет, до 17 лет, до 19 лет, юниоры и юниорки до 21 года </t>
  </si>
  <si>
    <t xml:space="preserve">Всероссийские соревнования "Первая лига" по шахматам среди мальчиков и девочек до 11 лет, до 13 лет, юношей и девушек до 15 лет, до 17 лет, до 19 лет, юниоры и юниорки до 21 года </t>
  </si>
  <si>
    <t>Учебно-тренировочное мероприятие  по шахматам</t>
  </si>
  <si>
    <t>Этап Детского Кубка России по шахматам «Корпорации Центр»</t>
  </si>
  <si>
    <t>г. Ижевск</t>
  </si>
  <si>
    <t>Этап Детского Кубка России по шахматам «Жигулевские просторы»</t>
  </si>
  <si>
    <t>Этап Детского Кубка России по шахматам «Анапа-опен»</t>
  </si>
  <si>
    <t>г. Анапа</t>
  </si>
  <si>
    <t>Первенство  Ханты-Мансийского автономного округа - Югры по быстрым шахматам среди мальчиков и 
девочек до 11, 13, юношей и девушек до 15, 17, 19 лет</t>
  </si>
  <si>
    <t>Первенство Ханты-Мансийского автономного округа - Югры  по решению шахматных композиций среди мальчиков и девочек до 11, 13 лет, юношей и девушек до 15, 17, 19 лет</t>
  </si>
  <si>
    <t>Первенство Ханты-Мансийского автономного округа - Югры по блицу среди мальчиков и девочек до 11, 13 лет, юношей и девушек до 15, 17, 19 лет</t>
  </si>
  <si>
    <t>Первенство Уральского федерального округа по шахматам среди мальчиков и девочек до  11, 13 лет, юношей и девушек до 15, 17, 19 лет</t>
  </si>
  <si>
    <t>ОКРУЖНЫЕ СПОРТИВНЫЕ МЕРОПРИЯТИЯ</t>
  </si>
  <si>
    <t>МАУ г. Нижневартовска "ДСС", 
МАУДО г. Нижневартовска "СШОР"</t>
  </si>
  <si>
    <t>АУ "ЮграМегаСпорт",
РОО "Федерация северного многоборья ХМАО-Югры",
МАУ г. Нижневартовска "ДСС", 
МАУДО г. Нижневартовска "СШ"</t>
  </si>
  <si>
    <t>МАУ г. Нижневартовска "ДСС</t>
  </si>
  <si>
    <t>МАУ г. Нижневартовска "ДСС", 
МАУДО г. Нижневартовска "СШОР "Самотлор"</t>
  </si>
  <si>
    <t>МАУ г. Нижневартовска "ДСС", 
МАУДО г. Нижневартовска "СШ"</t>
  </si>
  <si>
    <t>согласно положению</t>
  </si>
  <si>
    <t xml:space="preserve">ОТКРЫТОЕ РЕГИОНАЛЬНОЕ СОРЕВНОВАНИЕ СРЕДИ ЛЫЖНИКОВ-ЛЮБИТЕЛЕЙ </t>
  </si>
  <si>
    <t xml:space="preserve">Открытое региональное соревнование среди лыжников-любителей </t>
  </si>
  <si>
    <t xml:space="preserve"> ФЕСТИВАЛЬ ВФСК "ГТО"</t>
  </si>
  <si>
    <t>Региональный этап Фестиваля Всероссийского физкультурно-спортивного комплекса «Готов к труду и обороне» среди семейных команд Ханты-Мансийского автономного округа - Югры</t>
  </si>
  <si>
    <t>Региональный этап Фестиваля Всероссийского физкультурно-спортивного комплекса «Готов к труду и обороне»  среди обучающихся общеобразовательных организаций Ханты-Мансийского автономного округа - Югры</t>
  </si>
  <si>
    <t>Региональный этап Фестиваля Всероссийского физкультурно-спортивного комплекса «Готов к труду и обороне» «Игры ГТО» среди лиц занятых трудовой деятельностью, неработающего населения и трудовых коллективов  Ханты-Мансийского автономного округа – Югры</t>
  </si>
  <si>
    <t>СУРДСПАРТАКИАДА</t>
  </si>
  <si>
    <t>Чемпионат и первенство Ханты-Мансийского автономного округа - Югры по настольному теннису,  в зачет Сурдспартакиады Ханты-Мансийского автономного округа – Югры</t>
  </si>
  <si>
    <t>Чемпионат и первенство Ханты-Мансийского автономного округа - Югры  по плаванию, в зачет Сурдспартакиады  Ханты-Мансийского автономного округа – Югры</t>
  </si>
  <si>
    <t>МАУДО г. Нижневартовска "СШ",
  МАУДО г. Нижневартовска "СШОР"</t>
  </si>
  <si>
    <t>Чемпионат и первенство Ханты-Мансийского автономного округа - Югры  по легкой атлетике, в зачет Сурдспартакиады Ханты-Мансийского автономного округа – Югры</t>
  </si>
  <si>
    <t>Чемпионат Ханты-Мансийского автономного округа - Югры по волейболу, в зачет Сурдспартакиады Ханты-Мансийского автономного округа - Югры</t>
  </si>
  <si>
    <t>ПАРАСПАРТАКИАДА</t>
  </si>
  <si>
    <t>Чемпионат и первенство Ханты-Мансийского автономного округа - Югры по бочча, в зачет Параспартакиады Ханты-Мансийского автономного округа - Югры</t>
  </si>
  <si>
    <t>Чемпионат и первенство Ханты-Мансийского автономного округа - Югры по пауэрлифтингу, в зачет Параспартакиады Ханты-Мансийского автономного округа – Югры</t>
  </si>
  <si>
    <t>Чемпионат и первенство Ханты-Мансийского автономного округа - Югры по настольному теннису, в зачет Параспартакиады Ханты-Мансийского автономного округа – Югры</t>
  </si>
  <si>
    <t>Чемпионат и первенство Ханты-Мансийского автономного округа - Югры по плаванию, в зачет Параспартакиады Ханты-Мансийского автономного округа – Югры</t>
  </si>
  <si>
    <t>Чемпионат и первенство Ханты-Мансийского автономного округа - Югры по бадминтону, в зачет Параспартакиады Ханты-Мансийского автономного округа - Югры</t>
  </si>
  <si>
    <t>Чемпионат и первенство Ханты-Мансийского автономного округа - Югры по легкой атлетике, в зачет Параспартакиады Ханты-Мансийского автономного округа – Югры</t>
  </si>
  <si>
    <t xml:space="preserve">Зимняя специальная Спартакиада Ханты-Мансийского автономного округа – Югры среди детей и подростков </t>
  </si>
  <si>
    <t>Специальная Спартакиада Ханты-Мансийского автономного округа – Югры среди детей и подростков</t>
  </si>
  <si>
    <t>Региональный турнир по быстрым шахматам среди людей с поражением опорно-двигательного аппарата</t>
  </si>
  <si>
    <t>Открытый командный турнир по быстрым шахматам среди инвалидов по зрению на Кубок Югры</t>
  </si>
  <si>
    <t>Открытый региональный турнир по быстрым шахматам среди инвалидов по зрению, приуроченный к международному Дню слепого человека</t>
  </si>
  <si>
    <t xml:space="preserve"> октябрь-ноябрь</t>
  </si>
  <si>
    <t>Региональный фестиваль спорта "Через тернии к звездам" среди людей с инвалидностью</t>
  </si>
  <si>
    <t>ПРЕЗИДЕНТСКИЕ СПОРТИВНЫЕ ИГРЫ (РЕГИОНАЛЬНЫЙ ЭТАП)</t>
  </si>
  <si>
    <t>III этап Всероссийских спортивных игр школьников "Президентские спортивные игры" (региональный этап)</t>
  </si>
  <si>
    <t>Депобразования и науки Югры, 
Депспорт Югры, 
АУ "ЮграМегаСпорт",
МАУ г. Нижневартовска "ДСС"</t>
  </si>
  <si>
    <t>ПРЕЗИДЕНТСКИЕ СОСТЯЗАНИЯ (РЕГИОНАЛЬНЫЙ ЭТАП)</t>
  </si>
  <si>
    <t>III этап Всероссийских спортивных соревнований школьников "Президентские состязания" (региональный этап среди сельских и городских общеобразовательных организаций)</t>
  </si>
  <si>
    <t>ШКОЛЬНАЯ ФУТБОЛЬНАЯ ЛИГА (РЕГИОНАЛЬНЫЙ ЭТАП)</t>
  </si>
  <si>
    <t>Депспорт Югры, 
Депобразование и науки Югры, 
РОО "Федерация футбола" ХМАО-Югры,
МАУ г. Нижневартовска "ДСС"</t>
  </si>
  <si>
    <t>СПОРТИВНАЯ ЭЛИТА</t>
  </si>
  <si>
    <t>Торжественная церемония чествования спортсменов, тренеров и специалистов физической культуры и спорта "Спортивная Элита"</t>
  </si>
  <si>
    <t xml:space="preserve">Минспорт РФ, 
ООО "Всероссийская федерация легкой атлетики", 
АУ "ЮграМегаСпорт", 
РОО "Федерация легкой атлетики 
ХМАО-Югры",
МАУ г. Нижневартовска "ДСС" </t>
  </si>
  <si>
    <t>г. Нижневартовск,                     
Центр лыжного спорта со специализированным биатлонным стрельбищем</t>
  </si>
  <si>
    <t>СШОР</t>
  </si>
  <si>
    <t>Физкультурное мероприятие по шахматам "Командное первенство города Нижневартовска среди общеобразовательных школ, учеников начальных классов "Дебют"</t>
  </si>
  <si>
    <t>г. Нижневартовск,     
арт-резиденцию «Ядро»</t>
  </si>
  <si>
    <t>СШ</t>
  </si>
  <si>
    <t>Физкультурное мероприятие "Открытый турнир  по быстрым шахматам среди мужчин и женщин"</t>
  </si>
  <si>
    <t>ДСС</t>
  </si>
  <si>
    <t>Физкультурное мероприятие по лыжным гонкам в рамках "XLIV открытой Всероссийской массовой лыжной гонки "Лыжня России - 2026"</t>
  </si>
  <si>
    <t>Физкультурное мероприятие "Турнир по футзалу среди мальчиков 2015-2017 г.р.,  посвященный Дню защитника Отечества"</t>
  </si>
  <si>
    <t>САМОТЛОР</t>
  </si>
  <si>
    <t>Физкультурное мероприятие по "Турнир футзалу среди команд юношей 2012-2013г.р."</t>
  </si>
  <si>
    <t>Физкультурное мероприятие "Открытый городской квалификационный турнир по шахматам "</t>
  </si>
  <si>
    <t>г. Нижневартовск,  "Комсомольское озеро"</t>
  </si>
  <si>
    <t>Физкультурное мероприятие "Кубок Главы города по лыжным гонкам "Лыжня для всех"</t>
  </si>
  <si>
    <t>Физкультурное мероприятие "Турнир по футзалу среди девушек 2011-2012 г.р., посвященнный Международному женскому дню 8 Марта"</t>
  </si>
  <si>
    <t>Физкультурное мероприятие  по легкой атлетике, посвященное Международному женскому дню 8 Марта (пробег)</t>
  </si>
  <si>
    <t>Физкультурное мероприятие "Открытый турнир по быстрым шахматам, посвященный Международному женскому дню 8 Марта"</t>
  </si>
  <si>
    <t>Физкультурное мероприятие "Шахматная Олимпиада"</t>
  </si>
  <si>
    <t>Фестиваль баскетбола среди команд юношей и девушек 2015 г.р. и младше "Лига Семена Антонова" (2 тур)</t>
  </si>
  <si>
    <t>г. Нижневартовск,
СК "Югра", 
ФСК "Триумф"</t>
  </si>
  <si>
    <t>Фестиваль по северному многоборью "Вороний день - Ворна хатл"</t>
  </si>
  <si>
    <t>г. Нижневартовск,
СОК "Радуга"</t>
  </si>
  <si>
    <t xml:space="preserve">Городской смотр-конкурс "Спортивная элита - 2025" </t>
  </si>
  <si>
    <t>г. Нижневартовск, 
МБУ "Дворец искусств"</t>
  </si>
  <si>
    <t>Физкультурное мероприятие по тхэквондо среди мальчиков и девочек до 12 лет</t>
  </si>
  <si>
    <t>г. Нижневартовск,       СК"Нефтяник"</t>
  </si>
  <si>
    <t>Физкультурное мероприятие по плаванию, в зачет городской Спартакиады среди лиц с ограниченными возможностями здоровья</t>
  </si>
  <si>
    <t xml:space="preserve">апрель-май </t>
  </si>
  <si>
    <t>Физкультурное мероприятие по шахматам "Командное первенство города Нижневартовска среди детских садов "Золотой ферзь"</t>
  </si>
  <si>
    <t>Физкультурное мероприятие "Открытый турнир по быстрым шахматам, посвященный Празднику Весны и Труда"</t>
  </si>
  <si>
    <t>Физкультурное мероприятие по дзюдо среди юношей и девушек 2015-2016 г.р.</t>
  </si>
  <si>
    <t>Физкультурное мероприятие по каратэ среди мальчиков и девочек до 14 лет</t>
  </si>
  <si>
    <t xml:space="preserve">г. Нижневартовск,            арт-резиденцию «Ядро»   </t>
  </si>
  <si>
    <t>Физкультурное мероприятие "Турнир по футзалу среди девушек 2013-2014 г.р."</t>
  </si>
  <si>
    <t>Физкультурное мероприятие по самбо среди юношей и девушек 2015-2016 г.р.</t>
  </si>
  <si>
    <t>Физкультурное мероприятие  по настольному теннису, в зачет городской Спартакиады среди лиц с ограниченными возможностями здоровья</t>
  </si>
  <si>
    <t>Физкультурное мероприятие  по лёгкой атлетике, в зачет городской Спартакиады среди лиц с ограниченными возможностями здоровья</t>
  </si>
  <si>
    <t xml:space="preserve">Физкультурное мероприятие по спортивной акробатике </t>
  </si>
  <si>
    <t>Физкультурное мероприятие "Открытый блиц-турнир по шахматам, на Кубок прокурора города, посвященный Победе в Великой Отечественной войне"</t>
  </si>
  <si>
    <t>Физкультурное мероприятие по пауэрлифтингу среди лиц с поражением опорно-двигательного аппарата, нарушением слуха и интеллекта</t>
  </si>
  <si>
    <t>Физкультурное мероприятие "Турнир  по решению шахматной композиции среди юношей и девушек до 19 лет"</t>
  </si>
  <si>
    <t>Физкультурное мероприятие "Кубок Главы города по легкой атлетике среди лиц с ограниченными возможностями здоровья"</t>
  </si>
  <si>
    <t>Физкультурное мероприятие "Турнир по мини-футболу памяти А.М. Беляева" среди юношей 2015-2016 г.р.</t>
  </si>
  <si>
    <t>Физкультурное мероприятие "Турнир по быстрым шахматам среди юношей и девушек до 19 лет, посвященный Дню защиты детей"</t>
  </si>
  <si>
    <t>Физкультурное мероприятие по легкой атлетике, в рамках "Всероссийского дня бега "Кросс Нации - 2026"</t>
  </si>
  <si>
    <t>Физкультурное мероприятие "Турнир по быстрым шахматам среди юношей и девушек до 19 лет"</t>
  </si>
  <si>
    <t>Фестиваль баскетбола среди команд юношей 2009-2010 г.р. "Лига Семена Антонова"  (1 тур)</t>
  </si>
  <si>
    <t>Фестиваль баскетбола среди команд юношей 2011- 2012 г.р. "Лига Семена Антонова" (1 тур)</t>
  </si>
  <si>
    <t>Фестиваль баскетбола среди команд девушек 2014 г.р. "Лига Семена Антонова" (1 тур)</t>
  </si>
  <si>
    <t>Фестиваль баскетбола среди команд юношей 2013-2014 г.р. и младше "Лига Семена Антонова" (1 тур)</t>
  </si>
  <si>
    <t>Фестиваль баскетбола среди команд юношей и девушек 2015 г.р. и младше "Лига Семена Антонова" (1 тур)</t>
  </si>
  <si>
    <t>Физкультурное мероприятие "Фестиваль "Спорт - это жизнь", посвящённое празднованию Международного дня пожилых людей"</t>
  </si>
  <si>
    <t xml:space="preserve">Физкультурное мероприятие по настольному теннису среди лиц с ограниченными возможностями здоровья </t>
  </si>
  <si>
    <t>Физкультурное мероприятие по киокусинкай (дисциплина - ката)</t>
  </si>
  <si>
    <t>г. Нижневартовск       СОК"Олимпия"</t>
  </si>
  <si>
    <t>Фестиваль баскетбола среди команд юношей и девушек 2015 г.р. и младше на призы Деда Мороза</t>
  </si>
  <si>
    <t>г. Нижневартовск,
СК "Югра",
 ФСК "Триумф"</t>
  </si>
  <si>
    <t>г. Нижневартовск,               СК "Самотлор"</t>
  </si>
  <si>
    <t xml:space="preserve">Физкультурное мероприятие по самбо среди мальчиков и девочек  2016-2017 г.р.  на призы Деда Мороза и Снегурочки </t>
  </si>
  <si>
    <t>Физкльтурное мероприятие по легкой атлетике на призы Деда Мороза</t>
  </si>
  <si>
    <t>Физкльтурное мероприятие по легкой атлетике "Ночной Забег"</t>
  </si>
  <si>
    <t>Физкльтурное мероприятие по плаванию на призы Деда Мороза</t>
  </si>
  <si>
    <t>Физкультурное мероприятие "Открытый шахматно-шашечный турнир среди лиц с ограниченными возможностями здоровья", посвященное Международному дню ивалида</t>
  </si>
  <si>
    <t>Физкультурное мероприятие по пауэрлифтингу (жим, троеборье)  среди лиц с поражением опорно-двигательного аппарата, нарушением зрения,слуха и интеллекта</t>
  </si>
  <si>
    <t>Физкультурное мероприятие "Турнир  по молниеносным шахматам среди мужчин и женщин"</t>
  </si>
  <si>
    <t>II этап (муниципальный) соревнований "Губернаторские состязания" среди детей дошкольных образовательных учреждений города Нижневартовска в 2026 году</t>
  </si>
  <si>
    <t>II этап (муниципальный) Всероссийских спортивных соревнований школьников "Президентские состязания" по зимним видам спорта в городе Нижневартовске 2025/2026 учебного года</t>
  </si>
  <si>
    <t>II этап (муниципальный) Всероссийских спортивных соревнований школьников "Президентские состязания" в городе Нижневартовске 2025/2026 учебного года</t>
  </si>
  <si>
    <t>II этап (муниципальный) Всероссийских спортивных игр школьников "Президентские спортивные игры" в городе Нижневартовске 2025/2026 учебного года</t>
  </si>
  <si>
    <t>I этап (муниципальный) региональных соревнований по футболу среди команд спортивных клубов  общеобразовательных организаций "Школьная футбольная лига" сезон 2025-2026 гг.</t>
  </si>
  <si>
    <t>г .Нижневартовск, 
ФСК "Триумф"</t>
  </si>
  <si>
    <t>Физкультурное мероприятие по легкой атлетике, в зачет IX городской Спартакиады среди дошкольных образовательных учреждений</t>
  </si>
  <si>
    <t>Физкультурное мероприятие "Весёлые старты", в зачет IX городской Спартакиады среди дошкольных образовательных учреждений</t>
  </si>
  <si>
    <t>Физкультурное мероприятие по общефизической подготовке, в зачет IX городской Спартакиады среди дошкольных образовательных учреждений</t>
  </si>
  <si>
    <t>Физкультурное мероприятие по лыжным гонкам, в зачет IX  городской Спартакиады среди дошкольных образовательных учреждений</t>
  </si>
  <si>
    <t>Физкультурное мероприятие по лыжным гонкам, в зачет XХV городской Спартакиады трудящихся города Нижневартовска</t>
  </si>
  <si>
    <t>Физкультурное мероприятие по настольному теннису, в зачет XХV городской Спартакиады трудящихся города Нижневартовска</t>
  </si>
  <si>
    <t>Физкультурное мероприятие по мини-футболу, в зачет XХV городской Спартакиады трудящихся города Нижневартовска</t>
  </si>
  <si>
    <t>Физкультурное мероприятие по плаванию, в зачет XХV городской Спартакиады трудящихся города Нижневартовска</t>
  </si>
  <si>
    <t>Фестиваль по отдельным видам нормативов ВФСК "ГТО", в зачет XХV городской Спартакиады трудящихся города Нижневартовска</t>
  </si>
  <si>
    <t>Физкультурное мероприятие по волейболу, в зачет XХV городской Спартакиады трудящихся города Нижневартовска</t>
  </si>
  <si>
    <t>Физкультурное мероприятие по баскетболу, в зачет XХV городской Спартакиады трудящихся города Нижневартовска</t>
  </si>
  <si>
    <t>Спартакиада среди лагерей дневного пребывания детей "Самотлорские спортивные игры-2026" 1 смена</t>
  </si>
  <si>
    <t xml:space="preserve">Спартакиада среди лагерей дневного пребывания детей "Самотлорские спортивные игры-2026" 2 смена </t>
  </si>
  <si>
    <t>г. Нижневартовск, 
ФОК "НВГУ" 
(главный корпус)</t>
  </si>
  <si>
    <t>Физкультурное мероприятие по фиджитал играм, в зачет городской Спартакиады среди студентов среднего профессионального и высшего образования города Нижневартовска</t>
  </si>
  <si>
    <t>г. Нижневартовск,                                                           ФОК "НВГУ"</t>
  </si>
  <si>
    <t>Физкультурное мероприятие по футзалу, в зачет городской Спартакиады среди студентов среднего профессионального и высшего образования города Нижневартовска</t>
  </si>
  <si>
    <t>г. Нижневартовск,
ФСК "Юбилейный"
СОК "Олимпия"
Спортивный комплекс 
ул. Интернациональная 
63, стр. 2</t>
  </si>
  <si>
    <t>г. Нижневартовск,
СОК "Олимпия"
Спортивный комплекс 
ул. Интернациональная 
63, стр. 2</t>
  </si>
  <si>
    <t>сентябрь- октябрь</t>
  </si>
  <si>
    <t>Открытый инклюзивный кубок города Нижневартовска по пауэрлифтингу (жим, троеборье) среди нормотипичных лиц и лиц с ограниченными возможностями здоровья</t>
  </si>
  <si>
    <t>Открытое первенство города Нижневартовска по баскетболу среди команд юношей до 18 лет (2009-2010 г.р.), в зачет Лиги Семёна Антонова" (2 тур)</t>
  </si>
  <si>
    <t>Открытое первенство города Нижневартовска по баскетболу среди команд юношей до 14 лет (2013-2014 г.р.), в зачет Лиги Семёна Антонова" (2 тур)</t>
  </si>
  <si>
    <t>Открытое первенство города Нижневартовска по баскетболу среди команд девушек до 14 лет (2013 г.р)., в зачет Лиги Семёна Антонова" (2 тур)</t>
  </si>
  <si>
    <t>Открытое первенство города Нижневартовска по баскетболу среди команд девушек до 13 лет (2014 г.р.), в зачет Лиги Семёна Антонова" (2 тур)</t>
  </si>
  <si>
    <t>Открытое первенство города Нижневартовска по баскетболу среди команд юношей до 16 лет (2011-2012 г.р.), в зачет Лиги Семёна Антонова" (2 тур)</t>
  </si>
  <si>
    <t>Открытое первенство города Нижневартовска по баскетболу 3х3 среди юниорок и юниоров до 19 лет (2008 г.р. и младше)</t>
  </si>
  <si>
    <t>г. Нижневартовск,
стадион "Центральный", 
СК "Югра"</t>
  </si>
  <si>
    <t>Открытое первенство города Нижневартовска по баскетболу среди команд юношей до 18 лет (2009-2010 г.р. )</t>
  </si>
  <si>
    <t xml:space="preserve">Первенство города Нижневартовска по биатлону </t>
  </si>
  <si>
    <t xml:space="preserve">Первенство города Нижневартовска по летнему биатлону </t>
  </si>
  <si>
    <t>Открытый чемпионат и первенство города Нижневартовска по боксу на Кубок прокурора города, посвященный Победе в Великой Отечественной войне</t>
  </si>
  <si>
    <t>г. Нижневартовск, 
СОК «Олимпия»</t>
  </si>
  <si>
    <t>Открытый чемпионат и первенство города Нижневартовска по боксу</t>
  </si>
  <si>
    <t>Открытое первенство города Нижневартовска по волейболу среди команд девушек 2008 г.р. и младше</t>
  </si>
  <si>
    <t>Открытое первенство города Нижневартовска по волейболу на призы серебряного призёра XXXII Олимпийских игр Артёма Вольвича</t>
  </si>
  <si>
    <t>Открытое первенство города Нижневартовска по волейболу среди команд юношей и девушек 2011 г.р. и младше</t>
  </si>
  <si>
    <t>Первенство города Нижневартовска по дзюдо  среди юношей и девушек до 15 лет (2012-2013 г.р)</t>
  </si>
  <si>
    <t xml:space="preserve">Первенство города Нижневартовска по дзюдо среди юношей и девушек до 13 лет (2014-2015 г.р) </t>
  </si>
  <si>
    <t xml:space="preserve">Первенство города Нижневартовска по дзюдо среди юношей и девушек до 18 лет </t>
  </si>
  <si>
    <t>Открытое первенство города Нижневартовска по каратэ среди юношей и девушек "Кубок Самотлора"</t>
  </si>
  <si>
    <t>Открытый чемпионат и первенство города Нижневартовска по кикбоксингу</t>
  </si>
  <si>
    <t>Первенство города Нижневартовска по киокусинкай</t>
  </si>
  <si>
    <t>Чемпионат и первенство города Нижневартовска по киокусинкай (дисциплина - ката)</t>
  </si>
  <si>
    <t>Кубок города Нижневартовска по легкой атлетике
 в помещении</t>
  </si>
  <si>
    <t>Первенство города Нижневартовска по лыжным гонкам (лыжероллеры)</t>
  </si>
  <si>
    <t>г. Нижневартовск,
СК «Нефтяник»</t>
  </si>
  <si>
    <t xml:space="preserve"> май</t>
  </si>
  <si>
    <t xml:space="preserve">Открытый квалификационный  турнир по настольному теннису среди юношей и девушек 2008 г.р. и моложе </t>
  </si>
  <si>
    <t xml:space="preserve">  ноябрь</t>
  </si>
  <si>
    <t xml:space="preserve"> декабрь</t>
  </si>
  <si>
    <t>Первенство города Нижневартовска по плаванию среди юношей  и девушек (2009-2010 г.р., 2011-2012 г.р.)</t>
  </si>
  <si>
    <t>Первенство города Нижневартовска по плаванию среди юношей  и девушек (2013-2011 г.р., 2015-2016 г.р.)</t>
  </si>
  <si>
    <t>Открытый Кубок города Нижневартовска по плаванию</t>
  </si>
  <si>
    <t>Первенство города Нижневартовска по плаванию среди юношей  и девушек (2009-2011 г.р., 2012-2014 г.р.)</t>
  </si>
  <si>
    <t>Открытый Чемпионат города Нижневартовска по плаванию</t>
  </si>
  <si>
    <t>Первенство города Нижневартовска по самбо среди юношей и девушек 2012-2014 г.р.</t>
  </si>
  <si>
    <t>Первенство города Нижневартовска по самбо среди юношей и девушек 2010-2012 г.р.</t>
  </si>
  <si>
    <t>Первенство города Нижневартовска по самбо среди юношей и девушек 2009-2011 г.р.</t>
  </si>
  <si>
    <t>Первенство города Нижневартовска по самбо среди  юниоров и юниорок 2007-2009 г.р.</t>
  </si>
  <si>
    <t>Первенство города Нижневартовска по самбо среди юношей и девушек 2014-2015 г.р.</t>
  </si>
  <si>
    <t>Открытый чемпионат и первенство города Нижневартовска по скалолазанию в дисциплине  "боулдеринг"</t>
  </si>
  <si>
    <t>Чемпионат и первенство города Нижневартовска по спортивной акробатике</t>
  </si>
  <si>
    <t xml:space="preserve">Открытое первенство города Нижневартовска по спортивной (греко-римской) борьбе 2012-2014 г.р.  </t>
  </si>
  <si>
    <t>Первенство города Нижневартовска по стрельбе из лука, посвященное Дню защитника Отечества</t>
  </si>
  <si>
    <t>Открытый розыгрыш Кубка города Нижневартовска по спортивному туризму на пешеходных дистанциях в закрытых помещениях</t>
  </si>
  <si>
    <t>Открытый розыгрыш Кубка города Нижневартовска по спортивному туризму на пешеходных дистанциях</t>
  </si>
  <si>
    <t>Открытый розыгрыш Кубка города Нижневартовска по спортивному туризму на лыжных дистанциях</t>
  </si>
  <si>
    <t>Открытое первенство города Нижневартовска по теннису среди юношей и девушек до 10 лет (одиночный разряд), до 17 лет (одиночный  и смешанный парный разряд), посвященное Победе  в Великой Отечественной войне</t>
  </si>
  <si>
    <t>г. Нижневартовск,
СК «Теннисный корт»</t>
  </si>
  <si>
    <t>Первенство города Нижневартовска по теннису среди
юношей и девушек до 15 лет (одиночный разряд), до 17 лет (смешанный парный разряд)</t>
  </si>
  <si>
    <t>Открытое первенство города Нижневартовска по тхэквондо (ВТФ) среди юниоров и юниорок 2010-2012 г.р., юношей и девушек 2013-2015 г.р. младших юношей и девушкек 2016 г.р.</t>
  </si>
  <si>
    <t>Открытое первенство города Нижневартовска по футзалу среди команд юношей 2010  г.р. и младше</t>
  </si>
  <si>
    <t>Открытое первенство города Нижневартовска по хоккею среди юношей до 15 лет, посвященное  Победе  в Великой Отечественной войне</t>
  </si>
  <si>
    <t>Открытое первенство города Нижневартовска по хоккею среди мальчиков до 13 лет, посвященное Дню народного единства</t>
  </si>
  <si>
    <t>Открытый чемпионат и первенство города Нижневартовска по танцевальному спорту (дисциплина брейкинг)</t>
  </si>
  <si>
    <t xml:space="preserve">Первенство города Нижневартовска по быстрым шахматам среди мальчиков и девочек до 11, 13 лет, юношей и девушек до 15,17,19 лет </t>
  </si>
  <si>
    <t xml:space="preserve">Первенство города Нижневартовска по блицу  среди мальчиков и девочек до 11, 13 лет, юношей и девушек до 15,17,19 лет </t>
  </si>
  <si>
    <t xml:space="preserve">ГОРОДСКАЯ СПАРТАКИАДА "САМОТЛОРСКИЕ СПОРТИВНЫЕ ИГРЫ-2026" </t>
  </si>
  <si>
    <t>XXV ГОРОДСКАЯ СПАРТАКИАДА ТРУДЯЩИХСЯ ГОРОДА НИЖНЕВАРТОВСКА</t>
  </si>
  <si>
    <t>Физкультурное мероприятие по легкой атлетике, в зачет XХV городской Спартакиады трудящихся города Нижневартовска</t>
  </si>
  <si>
    <t>IX ГОРОДСКАЯ СПАРТАКИАДА СРЕДИ ДОШКОЛЬНЫХ ОБРАЗОВАТЕЛЬНЫХ УЧРЕЖДЕНИЙ</t>
  </si>
  <si>
    <t>Фестиваль семейного спорта забег в ползунках "Маленький чемпион - 2026"</t>
  </si>
  <si>
    <t>Физкультурное мероприятие "Турнир по шахматам среди всех категорий населения "Шахматные баталии"</t>
  </si>
  <si>
    <t>г. Нижневартовск,
 озеро "Комсомольское"</t>
  </si>
  <si>
    <t>г. Нижневартовск,
 территория детского игрового парка на
озере "Комсомольское", ул. Мира, 27 Д</t>
  </si>
  <si>
    <t>Фестиваль  по теннису "Бронзовый жук" среди мужчин и женщин</t>
  </si>
  <si>
    <t>г. Нижневартовск,
многофункциональная спортивная площадка, ул. Проспект Победы 19, стр. 1</t>
  </si>
  <si>
    <t>Фестиваль спортивных единоборств "Путь к победе"</t>
  </si>
  <si>
    <t>Легкоатлетический пробег,  посвященный Дню защитника отечества</t>
  </si>
  <si>
    <t xml:space="preserve">Физкультурное мероприятие по киокусинкай </t>
  </si>
  <si>
    <t xml:space="preserve"> МАУ г. Нижневартовска "ДСС"         </t>
  </si>
  <si>
    <t xml:space="preserve">Чемпионат и первенство города Нижневартовска по киокусинкай </t>
  </si>
  <si>
    <t>Первенство города Нижневартовска по плаванию среди юношей и девушек (2015-2016 г.р., 2017-2018 г.р.)</t>
  </si>
  <si>
    <t>Фестиваль по баскетболу "Ночная лига Баскетбола" среди мужских и женских команд</t>
  </si>
  <si>
    <t>Физкультурное мероприятие "Открытый турнир по фиджитал баскетболу" среди юношей и девушек</t>
  </si>
  <si>
    <t>г. Нижневартовск,
стадион "Центральный"
(баскетбольная площадка)</t>
  </si>
  <si>
    <t>январь - февраль</t>
  </si>
  <si>
    <t>г. Нижневартовск,  
СК" Нефтяник",
СОК "Олмипия"</t>
  </si>
  <si>
    <t>Физкультурное мероприятие по лыжным гонкам среди лиц с ограниченными возможностями здоровья "Закрытие лыжного сезона"</t>
  </si>
  <si>
    <t xml:space="preserve">Физкльтурное мероприятие по плаванию </t>
  </si>
  <si>
    <t>Физкультурное мероприятие по пляжному волейболу "Белые пески Самотлора", в рамках фестиваля искусств, труда и спорта "Самотлорские ночи - 2026"</t>
  </si>
  <si>
    <t>Фестиваль фитнеса "Сила севера", в рамках фестиваля искусств, труда и спорта "Самотлорские ночи - 2026"</t>
  </si>
  <si>
    <t>г. Нижневартовск,
по назначению</t>
  </si>
  <si>
    <t>Фестиваль бега "Огни Самотлора", в рамках фестиваля искусств, труда и спорта "Самотлорские ночи - 2026"</t>
  </si>
  <si>
    <t>Физкультурное меропритие "Сила Самотлора", посвященное празднованию Дня физкультурника</t>
  </si>
  <si>
    <t>Фестиваль "Забег Победы", посвященный празднованию Дня физкультурника</t>
  </si>
  <si>
    <t>Фестиваль по пляжному волейболу, посвященный празднованию Дня физкультурника</t>
  </si>
  <si>
    <t>Физкультурное мероприятие «Веселые старты» среди лиц с ограниченными возможностями здоровья, посвященное празднованию Дня физкультурника</t>
  </si>
  <si>
    <t>Фестиваль по северной ходьбе, посвященный Всемирному дню туризма</t>
  </si>
  <si>
    <t>Физкультурное мероприятие "Кубок города Нижневартовска по бочча среди лиц с ограниченными возможностями здоровья"</t>
  </si>
  <si>
    <t>Физкультурное мероприятие по лыжным гонкам  "Новогодняя гонка - 2026"</t>
  </si>
  <si>
    <t>Физкультурное мероприятие по дзюдо среди мальчиков и девочек  2016-2017 г.р.  на призы Деда Мороза и Снегурочки</t>
  </si>
  <si>
    <t xml:space="preserve">Физкультурное мероприятие по волейболу на призы Деда Мороза среди юношей и девушек </t>
  </si>
  <si>
    <t>Физкультурное мероприятие  по лыжным гонкам среди лиц с ограниченными возможностями здоровья "Открытие лыжного сезона"</t>
  </si>
  <si>
    <t>Физкультурное мероприятие по командной игре в снежки, в зачет городской Спартакиады среди студентов среднего профессионального и высшего образования города Нижневартовска</t>
  </si>
  <si>
    <t>Физкультурное мероприятие"Фестиваль этноспорта "Зов предков", посвященное 96-летию со дня образования ХМАО-Югры</t>
  </si>
  <si>
    <t>Открытый чемпионат и первенство города Нижневартовска по лыжным гонкам среди лиц с ограниченными возможностями здоровья "Закрытие лыжного сезона"</t>
  </si>
  <si>
    <t xml:space="preserve">Первенство города Нижневартовска по биатлону на призы Деда Мороза </t>
  </si>
  <si>
    <t>Открытый чемпионат и первенство города Нижневартовска по лыжным гонкам среди лиц с ограниченными возможностями здоровья "Открытие лыжного сезона"</t>
  </si>
  <si>
    <t>Первенство города Нижневартовска по лыжным гонкам «Открытие лыжного сезона», посвященное 96-летию со дня образования ХМАО-Югры</t>
  </si>
  <si>
    <t>Первенство города Нижневартовска по лыжным гонкам «Закрытие лыжного сезона»</t>
  </si>
  <si>
    <t xml:space="preserve">Первенство города Нижневартовска по лыжным гонкам </t>
  </si>
  <si>
    <t xml:space="preserve">Открытое первенство города Нижневартовска по настольному теннису среди юношей и девушек 2008 г.р. и моложе, посвящённое Дню защитника Отечества и Международному женскому дню 8 Марта </t>
  </si>
  <si>
    <t xml:space="preserve">Открытое первенство города Нижневартовска по настольному теннису среди юношей и девушек 2008 г.р. и моложе, посвящённое Победе в Великой Отечественной войне </t>
  </si>
  <si>
    <t xml:space="preserve">Открытый чемпионат и первенство города  Нижневартовска по легкой атлетике в помещении, посвящённое Победе в Великой Отечественной войне </t>
  </si>
  <si>
    <t xml:space="preserve">Открытый  турнир  по настольному теннису «В дни осенних каникул» среди юношей и девушек 2008 г.р. и моложе, посвященный Международному дню толерантности </t>
  </si>
  <si>
    <t>АРМЕЙСКИЙ РУКОПАШНЫЙ БОЙ</t>
  </si>
  <si>
    <t>Чемпионат и первенство города Нижневартовска по армейскому рукопашному бою, имени кавалера Ордена Мужества Сергея Нехорошкина</t>
  </si>
  <si>
    <t xml:space="preserve">Открытый чемпионат и первенство города Нижневартовска по рукопашному бою, посвященные Победе в Великой Отечественной войне </t>
  </si>
  <si>
    <t>Открытый чемпионат и первенство города Нижневартовска по спортивной акробатике, посвященное 96-летию со дня образования ХМАО-Югры</t>
  </si>
  <si>
    <t xml:space="preserve">Открытый чемпионат и первенство города Нижневартовска по спортивной аэробике, посвящённые Победе в Великой Отечественной войне </t>
  </si>
  <si>
    <t xml:space="preserve">Открытый чемпионат и первенство города Нижневартовска по спортивной акробатике, посвящённые Победе в Великой Отечественной войне </t>
  </si>
  <si>
    <t>Чемпионат города Нижневартовска по стрельбе из лука, посвященное Дню защитника Отечества</t>
  </si>
  <si>
    <t>Открытое первенство города Нижневартовска по хоккею среди мальчиков до 12 лет, посвященное Дню города</t>
  </si>
  <si>
    <t>Открытое первенство города Нижневартовска по хоккею среди мальчиков до 14 лет, посвященное Победе  в Великой Отечественной войне</t>
  </si>
  <si>
    <t xml:space="preserve">Открытый чемпионат города Нижневартовска по хоккею среди  команд учреждений, организаций и предприятий города </t>
  </si>
  <si>
    <t>Физкультурное мероприятие "Спорт для героев СВО"</t>
  </si>
  <si>
    <t xml:space="preserve">Открытое первенство города Нижневартовска по спортивной (греко-римской) борьбе 2010-2011 г.р.  </t>
  </si>
  <si>
    <t>Учебно-тренировочное мероприятие к рождественскому турниру по баскетболу среди команд юношей 2013 г.р.</t>
  </si>
  <si>
    <t>Учебно-тренировочное мероприятие к рождественскому турниру по баскетболу среди команд девушек 2014 г.р.</t>
  </si>
  <si>
    <t>Учебно-тренировочное мероприятие по баскетболу среди юношей до 16 лет (2010 г.р. моложе)</t>
  </si>
  <si>
    <t>I раунд Полуфинала Первенства России по баскетболу среди команд юниорки до 17 лет (2010 г.р. и моложе)</t>
  </si>
  <si>
    <t>I раунд Полуфинала Первенства России по баскетболу среди команд юношей до 16 лет (2011 г.р. и моложе)</t>
  </si>
  <si>
    <t>Полуфинала Первенства России по баскетболу среди команд юниорок до 17 лет (2010 г.р. и моложе)</t>
  </si>
  <si>
    <t>I раунд Полуфинала Первенства России по баскетболу среди команд девушек до 15 лет (2012 г.р. и моложе)</t>
  </si>
  <si>
    <t>Учебно-тренировочное мероприятие по баскетболу среди девушек до 16 лет (2011 г.р. моложе)</t>
  </si>
  <si>
    <t>Учебно-тренировочное мероприятие по баскетболу среди юношей до 16 лет (2011 г.р. моложе)</t>
  </si>
  <si>
    <t>II раунд Полуфинала Первенства России по баскетболу среди команд юношей до 16 лет (2011 г.р. и моложе)</t>
  </si>
  <si>
    <t>II раунд Полуфинала Первенства России по баскетболу среди команд девушек до 16 лет (2011 г.р. и моложе)</t>
  </si>
  <si>
    <t>II раунд Полуфинала Первенства России по баскетболу среди команд юниоров до 17 лет (2010 г.р. и моложе)</t>
  </si>
  <si>
    <t>Учебно-тренировочное мероприятие к Всероссийскому традиционному турниру по баскетболу "Весенняя капель" среди девочек 2011-2012 г.р. и моложе</t>
  </si>
  <si>
    <t>II раунд Полуфинала Первенства России по баскетболу среди команд девушек до 15 лет (2012 г.р. и моложе)</t>
  </si>
  <si>
    <t>II раунд Полуфинала Первенства России по баскетболу среди команд юноши до 15 лет (2012 г.р. и моложе)</t>
  </si>
  <si>
    <t>II раунд Полуфинала Первенства России по баскетболу среди команд девушки до 17 лет (2010 г.р. и моложе)</t>
  </si>
  <si>
    <t>Финал Первенства России по баскетболу среди команд юниоров до 17 лет (2010 г.р. и моложе)</t>
  </si>
  <si>
    <t>Финал Первенства России по баскетболу среди команд юноши до 16 лет (2011 г.р. и моложе)</t>
  </si>
  <si>
    <t>Финал Первенства России по баскетболу среди команд девушек до 16 лет (2011 г.р. и моложе)</t>
  </si>
  <si>
    <t>Финал Первенства России по баскетболу среди команд юноши до 14 лет (2012 г.р. и моложе)</t>
  </si>
  <si>
    <t>МАУДО г. Нижневартовска "СШОР "Самотлор",
ООО "Федерация баскетбола 
ХМАО-Югры"</t>
  </si>
  <si>
    <t>Межрегиональный этап Первенства России по баскетболу среди команд юноши до 17 лет (2011 г.р. и моложе)</t>
  </si>
  <si>
    <t>Межрегиональный этап Первенства России по баскетболу среди команд юниорок до 18 лет (2010 г.р. и моложе)</t>
  </si>
  <si>
    <t xml:space="preserve">13-й открытый турнир по баскетболу среди юношей и девушек на призы ОАО «ДСК «АВТОБАН» </t>
  </si>
  <si>
    <t>Межрегиональный этап Первенства России по баскетболу среди команд юношей до 16 лет (2012 г.р. и моложе)</t>
  </si>
  <si>
    <t>Межрегиональный этап Первенства России по баскетболу среди команд девушек до 16 лет (2012 г.р. и моложе)</t>
  </si>
  <si>
    <t>Учебно-тренировочное мероприятие к межрегиональным соревнованиям по баскетболу "Лига Андрея Зубкова" среди команд юношей 2012 г.р. сезона 2026-2027 гг.</t>
  </si>
  <si>
    <t>Межрегиональный этап Первенства России по баскетболу среди команд девушек до 17 лет (2011 г.р. и моложе)</t>
  </si>
  <si>
    <t>Открытое первентво г. Покачи  по баскетболу среди команд юношей 2014-2015 г.р.</t>
  </si>
  <si>
    <t>XXI СПАРТАКИАДА ГОРОДОВ И РАЙОНОВ ХАНТЫ-МАНСИЙСКОГО АВТОНОМНОГО ОКРУГА - ЮГРЫ</t>
  </si>
  <si>
    <t>Чемпионат Ханты-Мансийского автономного округа - Югры по настольному теннису, в зачет XXI Спартакиады городов и районов Ханты-Мансийского автономного округа - Югры</t>
  </si>
  <si>
    <t>Чемпионат Ханты-Мансийского автономного округа - Югры по северному многоборью "Звезды Югры", в зачет XXI Спартакиады городов и районов Ханты-Мансийского автономного округа - Югры</t>
  </si>
  <si>
    <t>Чемпионат Ханты-Мансийского автономного округа - Югры по полиатлону (3-борье с лыжной гонкой), в зачет XXI Спартакиады городов и районов Ханты-Мансийского автономного округа – Югры</t>
  </si>
  <si>
    <t>Чемпионат Ханты-Мансийского автономного округа - Югры по лыжным гонкам среди спортсменов 17 лет и старше, в зачет XXI Спартакиады городов и районов Ханты-Мансийского автономного округа – Югры</t>
  </si>
  <si>
    <t>Чемпионат Ханты-Мансийского автономного округа - Югры по баскетболу среди женщин, в зачет XXI Спартакиады городов и районов  Ханты-Мансийского автономного округа – Югры</t>
  </si>
  <si>
    <t>АУ "ЮграМегаСпорт",
РОО "Федерация северного многоборья ХМАО-Югры",
МАУ г. Нижневартовска "ДСС", 
МАУДО г. Нижневартовска "СШОР "Самотлор"</t>
  </si>
  <si>
    <t>Региональные соревнования по волейболу среди мужчин, в зачет XXI Спартакиады городов и районов Ханты-Мансийского автономного округа – Югры</t>
  </si>
  <si>
    <t>Региональные соревнования по волейболу среди женщин, в зачет XXI Спартакиады городов и районов Ханты-Мансийского автономного округа – Югры</t>
  </si>
  <si>
    <t>Чемпионат Ханты-Мансийского автономного округа - Югры по баскетболу среди мужчин, в зачет XXI Спартакиады городов и районов Ханты-Мансийского автономного округа – Югры</t>
  </si>
  <si>
    <t>Чемпионат Ханты-Мансийского автономного округа - Югры по футболу среди мужчин, в зачет XXI Спартакиады городов и районов Ханты-Мансийского автономного округа – Югры</t>
  </si>
  <si>
    <t>Командный чемпионат Ханты-Мансийского автономного округа - Югры по шахматам, в зачет XXI Спартакиады городов и районов Ханты-Мансийского автономного округа-Югры</t>
  </si>
  <si>
    <t>Чемпионат Ханты-Мансийского автономного округа - Югры по хоккею, в зачет XXI Спартакиады городов и районов  Ханты-Мансийского автономного округа – Югры</t>
  </si>
  <si>
    <t>Межрегиональныне спортивные соревнования (II этап XII летней Спартакиады учащихся (юношеская ) России) "Урал" по баскетболу среди девушек до 16 лет (2011 г.р. и моложе) сезон 2025/2026 гг.</t>
  </si>
  <si>
    <t>Межрегиональныне спортивные соревнования (II этап XII летней Спартакиады учащихся (юношеская ) России) "Урал" по баскетболу среди юношей до 16 лет (2011 г.р. и моложе) сезон 2025/2026 гг.</t>
  </si>
  <si>
    <t>Первенство Ханты-Мансийского автономного округа - Югры по баскетболу среди юношей до 16 лет, в зачет XX Спартакиады учащихся Ханты-Мансийского автономного округа - Югры</t>
  </si>
  <si>
    <t>Первенство Ханты-Мансийского автономного округа - Югры по баскетболу среди девушек до 16 лет, в зачет XX Спартакиады учащихся Ханты-Мансийского автономного округа – Югры</t>
  </si>
  <si>
    <t>Первенство Ханты-Мансийского автономного округа - Югры по баскетболу среди юношей до 15 лет, в зачет VIII Спартакиада Ханты-Мансийского автономного округа – Югры "Спортивные таланты Югры"</t>
  </si>
  <si>
    <t>Первенство Ханты-Мансийского автономного округа - Югры по баскетболу среди девушек до 15 лет, в зачет VIII Спартакиада Ханты-Мансийского автономного округа – Югры "Спортивные таланты Югры"</t>
  </si>
  <si>
    <t>Первенство Ханты-Мансийского автономного округа - Югры по баскетболу среди девушек до 14 лет,  в зачет VIII Спартакиада Ханты-Мансийского автономного округа – Югры "Спортивные таланты Югры"</t>
  </si>
  <si>
    <t>Первенство Ханты-Мансийского автономного округа - Югры  по баскетболу среди юношей до 14 лет,  в зачет VIII Спартакиады Ханты-Мансийского автономного округа – Югры "Спортивные таланты Югры"</t>
  </si>
  <si>
    <t>Чемпионат и открытое первенство Ханты-Мансийского автономного округа - Югры по лыжным гонкам, в зачет Сурдспартакиады Ханты-Мансийского автономного округа – Югры</t>
  </si>
  <si>
    <t>Открытый чемпионат и первенство Ханты-Мансийского автономного округа - Югры по лыжным гонкам, в зачет Параспартакиады Ханты-Мансийского автономного округа – Югры</t>
  </si>
  <si>
    <t>Чемпионат школьной баскетбольной лиги "КЭС-БАСКЕТ" в Ханты-Мансийском автономном округе - Югре среди команд общеобразовательных организаций (финал округа) сезон 2025-2026 гг.</t>
  </si>
  <si>
    <t>Чемпионат "Локобаскет - Школьная лига" по баскетболу среди юношей и девушек Ханты-Мансийского автономного округа - Югры (финал округа) сезон 2025-2026 гг.</t>
  </si>
  <si>
    <t>АНО "Локобаскет - Школьная лига",
ООО "Федерация баскетбола 
ХМАО-Югры",
МАУДО г. Нижневартовска "СШОР "Самотлор",
МАУ г. Нижневартовска "ДСС"</t>
  </si>
  <si>
    <t>Всероссийский чемпионат школьной баскетбольной лиги "КЭС-БАСКЕТ", УрФО, сезон 2025-2026 гг.</t>
  </si>
  <si>
    <t>Всероссийский Финал Чемпионата "Локобаскет" по баскетболу среди юношей и девушек не старше 2008 г.р. сезона 2025-2026 гг.</t>
  </si>
  <si>
    <t>Первенство Ханты-Мансийского автономного округа - Югры среди юниоров и юниорок до 19 лет, до 24 лет по баскетболу 3х3</t>
  </si>
  <si>
    <t>Кубок Ханты-Мансийского автономного округа - Югры по баскетболу среди мужских команд (2009 г.р. и старше)</t>
  </si>
  <si>
    <t>Чемпионат Школьной баскетбольной лиги "КЭС-БАСКЕТ" среди команд  юношей и девушек общеобразовательных организаций (муниципальный этап), сезон 2026-2027 гг.</t>
  </si>
  <si>
    <t>Чемпионат "Локобаскет - Школьная лига" среди юношей и девушек (муниципальный этап), сезон 2026-2027 гг.</t>
  </si>
  <si>
    <t>Учебно-тренировочное мероприятие по баскетболу среди команд девушек 2011-2012 г.р.</t>
  </si>
  <si>
    <t>Альфа-Банк Кубок России 3 этап (мужчины, женщины) по биатлону</t>
  </si>
  <si>
    <t>г. Саранск</t>
  </si>
  <si>
    <t>г. Златоуст</t>
  </si>
  <si>
    <t>Кубок Содружества по биатлону</t>
  </si>
  <si>
    <r>
      <t xml:space="preserve">Первенство Ханты-Мансийского автономного округа - Югры по биатлону среди юношей и девушек 13-14 лет (2011-2012 г.р.), Кубок СБЮ (3 этап),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зачет VIII Спартакиады Ханты-Мансийского автономного округа – Югры "Спортивные таланты Югры"</t>
    </r>
  </si>
  <si>
    <t>Первенство Ханты-Мансийского автономного округа - Югры по биатлону среди юношей и девушек 17-18 лет (2007-2008 г.р.), посвященное памяти Виктора Николаева</t>
  </si>
  <si>
    <t xml:space="preserve">п. Раубичи, 
г. Минск 
(Республика Беларусь) </t>
  </si>
  <si>
    <t>Региональные соревнования по биатлону «Юные звезды Югры» среди юношей и девушек 13-14 лет (2011-2012 г.р.), Кубок СБЮ (4 этап)</t>
  </si>
  <si>
    <t>Учебно-тренировочное мероприятие по биатлону к
межрегиональным соревнованиям по биатлону "Кубок Югры" среди юношей и девушек 17-18 лет (2007-2008 г.р.)</t>
  </si>
  <si>
    <t>Учебно-тренировочное мероприятие по биатлону 
к межрегиональным соревнованиям по биатлону "Кубок Югры" среди юношей и девушек 15-16 лет (2010-2011 г.р.)</t>
  </si>
  <si>
    <t>Первенство Ханты-Мансийского автономного округа - Югры по летнему биатлону среди юношей и девушек 17-18  лет (2008-2009 г.р.)</t>
  </si>
  <si>
    <t>Первенство Ханты-Мансийского автономного округа - Югры по летнему биатлону среди юношей и девушек 15-16  лет (2010-2011 г.р.)</t>
  </si>
  <si>
    <t>Первенство Ханты-Мансийского автономного округа - Югры по летнему биатлону среди юношей и девушек 13-14 лет (2012-2013 г.р.), Кубок СБЮ (1 этап)</t>
  </si>
  <si>
    <t>Учебно-тренировочное мероприятие по биатлону к межрегиональным соревнованиям по биатлону на призы Олимпийских чемпионов Ю. Кашкарова и Е.Редькина среди юношей и девушек 17-18 лет (2008-2009 г.р.)</t>
  </si>
  <si>
    <t>Учебно-тренировочное мероприятие по биатлону к межрегиональным соревнованиям по биатлону на призы Олимпийских чемпионов Ю. Кашкарова и Е.Редькина среди юношей и девушек 15-16 лет (2010-2011 г.р.)</t>
  </si>
  <si>
    <t>Региональные соревнования по биатлону среди юношей и девушек 13-14 лет, (2012-2013 г.р.) Кубок СБЮ (2 этап)</t>
  </si>
  <si>
    <t>МАУДО г. Нижневартовска "СШОР"
МОО "Федерация бокса города Нижневартовска"</t>
  </si>
  <si>
    <t>Кубок России среди мужчин по боксу</t>
  </si>
  <si>
    <t xml:space="preserve"> январь-февраль </t>
  </si>
  <si>
    <t>пгт.  Приобье</t>
  </si>
  <si>
    <t xml:space="preserve"> февраль</t>
  </si>
  <si>
    <t xml:space="preserve">Всероссийские соревнования «Чемпионат ВФСО Динамо» по боксу среди мужчин и женщин </t>
  </si>
  <si>
    <t xml:space="preserve">Всероссийские соревнования РФСО «Спартак» по боксу среди мужчин и женщин </t>
  </si>
  <si>
    <t xml:space="preserve">г. Когалым </t>
  </si>
  <si>
    <t>г.Сургут</t>
  </si>
  <si>
    <t>г. Урай</t>
  </si>
  <si>
    <t>XIII региональный турнир по боксу «Кубок Руслана Проводникова»</t>
  </si>
  <si>
    <t xml:space="preserve">п. Сентябрьский </t>
  </si>
  <si>
    <t>г. Советский</t>
  </si>
  <si>
    <t xml:space="preserve"> с.п. Горноправдинск</t>
  </si>
  <si>
    <t>БУ ХМАО-Югры "ЦСПСКЮ",
РОО "Федерация бокса ХМАО-Югры"</t>
  </si>
  <si>
    <t>гп. Приобье</t>
  </si>
  <si>
    <t>Первенство Ханты-Мансийского автономного округа - Югры по биатлону среди юношей и девушек 15-16 лет (2009-2010 г.р.), в зачет XX Спартакиады учащихся Ханты-Мансийского автономного округа – Югры</t>
  </si>
  <si>
    <t>Первенство Ханты-Мансийского автономного округа - Югры по боксу среди юниоров 17-18 лет,  в рамках реализации программы "Профилактика безнадзорности и правонарушений несовершеннолетних", в зачет XX Спартакиады учащихся Ханты-Мансийского автономного округа – Югры</t>
  </si>
  <si>
    <t>Финальное первенство автономного округа по боксу среди юношей 13-14 лет, в зачет VIII Спартакиады Ханты-Мансийского автономного округа – Югры "Спортивные таланты Югры"</t>
  </si>
  <si>
    <t>Чемпионат Ханты-Мансийского автономного округа - Югры по боксу среди мужчин 19 лет и старше, посвященный памяти первого президента федерации бокса Ханты-Мансийского автономного округа – Югры В.А. Воробьева</t>
  </si>
  <si>
    <t>РОО "Федерация бокса ХМАО-Югры"
МОО "Федерация бокса города Нижневартовска"
МАУДО г. Нижневартовска "СШОР"</t>
  </si>
  <si>
    <t>БУ ХМАО-Югры "ЦСПСКЮ"
РОО "Федерация бокса ХМАО-Югры"
МАУДО г. Нижневартовска "СШОР"</t>
  </si>
  <si>
    <t>Первенство Уральского Федерального округа по боксу среди юниоров 17-18 лет и юниоров 19-22 года</t>
  </si>
  <si>
    <t>Всероссийские соревнования по боксу «Памяти 
дважды Героя СССР С.В. Хохрякова»
(мужчины и женщины)</t>
  </si>
  <si>
    <t xml:space="preserve">Международное соревнование "XXII Кубок Мира нефтяных стран по боксу, посвящённый памяти Героя социалистического труда Ф.К. Салманова" среди мужчин и женщин 19-40 лет </t>
  </si>
  <si>
    <t>Открытый региональный турнир по боксу среди юниоров и юниорок 2008-2009гг.р., юношей и девушек 2010-2011гг.р., мальчиков и девочек 2012-2013гг.р., посвященный празднованию 81-й годовщины Победы в Великой Отечественной войне</t>
  </si>
  <si>
    <t>IV открытый региональный турнир  по боксу, памяти МС СССР, судьи МК Александра Юрьевича Калиниченко</t>
  </si>
  <si>
    <t>Открытый региональный турнир по боксу «Кубок Главы города Лангепаса»</t>
  </si>
  <si>
    <t>Межрегиональный турнир  по боксу среди всех возрастных категорий,  на призы ЗМС Александра Мелетина и Евгения Макаренко</t>
  </si>
  <si>
    <t>РОО "Федерация бокса ХМАО-Югры",
МАУДО г. Нижневартовска "СШОР"
МАУ г. Нижневартовска "ДСС"</t>
  </si>
  <si>
    <t>XVII открытый региональный турнир по боксу , посвященный Дню Победы в Великой Отечественной войне</t>
  </si>
  <si>
    <t>пгт. Березово,
Березовский район</t>
  </si>
  <si>
    <t>Открытый традиционный турнир по боксу "От новичка до мастера"</t>
  </si>
  <si>
    <t xml:space="preserve">Открытый региональный турнир по боксу среди всех возрастных групп, посвященный памяти ЗТР Березина С.М. </t>
  </si>
  <si>
    <t>БУ ХМАО-Югры "ЦСПСКЮ",
РОО "Федерация бокса ХМАО-Югры"
МАУДО г. Нижневартовска "СШОР"</t>
  </si>
  <si>
    <t>Первенство Ханты-Мансийского автономного округа - Югры по боксу среди юношей 15-16 лет</t>
  </si>
  <si>
    <t>XIII открытый традиционный региональный турнир по боксу, на призы местного отделения Всероссийской политической партии "Единая Россия" города Мегиона (все возрастные группы)</t>
  </si>
  <si>
    <t>Международные соревнования по боксу «Памяти Героя Советского Союза Константина Короткова» среди мужчин и женщин</t>
  </si>
  <si>
    <t>Открытый традиционный турнир  по боксу среди юношей, на призы ОППО "Газпром трансгаз Сургут профсоюз"</t>
  </si>
  <si>
    <t>Чемпионат и первенство Ханты-Мансийского автономного округа - Югры  по боксу (девочки, девушки, юниорки, женщины)</t>
  </si>
  <si>
    <t>Открытый региональный турнир по боксу, посвященный "Героям Отечества"</t>
  </si>
  <si>
    <t>11 тур Чемпионата России 2026 по волейболу среди мужских команд высшей лиги А, сезона 2025-2026 гг.</t>
  </si>
  <si>
    <t>12 тур Чемпионата России 2026 по волейболу среди мужских команд высшей лиги А, сезона 2025-2026 гг.</t>
  </si>
  <si>
    <t>Учебно-тенировочное мероприятие к 13 туру Чемпионата России 2026 по волейболу среди мужских команд высшей лиги А, сезона 2025-2026 гг.</t>
  </si>
  <si>
    <t xml:space="preserve">Региональный турнир по волейболу среди девушек до 19 лет </t>
  </si>
  <si>
    <t>17 тур Чемпионата России 2026 по волейболу среди мужских команд высшей лиги А, сезона 2025-2026 гг.</t>
  </si>
  <si>
    <t xml:space="preserve">Учебно-тренировочное мероприятие к 6 туру Чемпионат России по волейболу среди мужских команд молодёжной лиги </t>
  </si>
  <si>
    <t>Учебно-тенировочное мероприятие к 20 туру Чемпионата России 2026 по волейболу среди мужских команд высшей лиги А, сезона 2025-2026 гг.</t>
  </si>
  <si>
    <t>Московская область</t>
  </si>
  <si>
    <t>21 тур Чемпионата России 2026 по волейболу среди мужских команд высшей лиги А, сезона 2025-2026 гг.</t>
  </si>
  <si>
    <t>23 тур Чемпионата России 2026 по волейболу среди мужских команд высшей лиги А, сезона 2025-2026 гг.</t>
  </si>
  <si>
    <t>Учебно-тенировочное мероприятие к 24 туру Чемпионата России 2026 по волейболу среди мужских команд высшей лиги А, сезона 2025-2026 гг.</t>
  </si>
  <si>
    <t>26 тур Чемпионата России 2026 по волейболу среди мужских команд высшей лиги А, сезона 2025-2026 гг.</t>
  </si>
  <si>
    <t>Учебно-тенировочное мероприятие к 1,2 переходным матчам Чемпионата России 2026 по волейболу среди мужских команд, сезона 2025-2026 гг.</t>
  </si>
  <si>
    <t>3,4 переходные матчи Чемпионата России 2026 по волейболу среди мужских команд, сезона 2025-2026 гг.</t>
  </si>
  <si>
    <t>Учебно-тенировочное мероприятие к 5 переходному матчу Чемпионата России 2026 по волейболу среди мужских команд, сезона 2025-2026 гг.</t>
  </si>
  <si>
    <t xml:space="preserve">Учебно-тренировочное мероприятие к 5 туру Чемпионата России по волейболу среди мужских команд молодёжной лиги </t>
  </si>
  <si>
    <t>Первенство Ханты-Мансийского автономного округа - Югры по волейболу среди юношей до 18 лет (2010-2011 г.р.), в зачет XX Спартакиады учащихся Ханты-Мансийского автономного округа – Югры</t>
  </si>
  <si>
    <t>Первенство Ханты-Мансийского автономного округа - Югры по волейболу среди девушек до 18 лет  (2010-2011 г.р.), в зачет XX Спартакиады учащихся Ханты-Мансийского автономного округа – Югры</t>
  </si>
  <si>
    <t>Первенство Ханты-Мансийского автономного округа - Югры по волейболу среди девушек  до 16 лет (2012-2013 гг.р.), в зачет VIII Спартакиады Ханты-Мансийского автономного округа – Югры "Спортивные таланты Югры"</t>
  </si>
  <si>
    <t>Первенство Ханты-Мансийского автономного округа - Югрыпо волейболу среди юношей до 16 лет (2012-2013 гг.р.), в зачет VIII Спартакиады Ханты-Мансийского автономного округа – Югры "Спортивные таланты Югры"</t>
  </si>
  <si>
    <t xml:space="preserve">Учебно-тренировочное мероприятие к Кубку молодёжной лиги по волейболу среди мужских команд </t>
  </si>
  <si>
    <t>Финальный этап зонального первенства Ханты-Мансийского автономного округа - Югры по волейболу среди юношей до 14 лет (2014-2015 гг.р.), в зачет VIII Спартакиады Ханты-Мансийского автономного округа – Югры "Спортивные таланты Югры"</t>
  </si>
  <si>
    <t>Первенство Ханты-Мансийского автономного округа - Югры по волейболу среди девушек до 14 лет (2014-2015 гг.р.), в зачет VIII Спартакиады Ханты-Мансийского автономного округа – Югры "Спортивные таланты Югры"</t>
  </si>
  <si>
    <t>Первенство Ханты-Мансийского автономного округа - Югры по волейболу среди юношей до 19 лет и младше (2008-2010 г.р.)</t>
  </si>
  <si>
    <t>Первенство Ханты-Мансийского автономного округа - Югры по волейболу среди девушек до 19 лет и младше (2008-2010 г.р.)</t>
  </si>
  <si>
    <t>Первенство Ханты-Мансийского автономного округа - Югры по волейболу среди юношей до 17 лет (2011-2012 г.р.)</t>
  </si>
  <si>
    <t>Первенство Ханты-Мансийского автономного округа - Югры по волейболу среди девушек до 15 лет (2013-2014 г.р)</t>
  </si>
  <si>
    <t>Первенство Ханты-Мансийского автономного округа - Югры по волейболу среди девушек до 17 лет (2011-2012 г.р.)</t>
  </si>
  <si>
    <t>Первенство анты-Мансийского автономного округа - Югры по волейболу среди юношей до 15 лет (2013-2014 г.р.)</t>
  </si>
  <si>
    <t xml:space="preserve">Учебно-тренировочное мероприятие к 7 туру Чемпионата России по волейболу среди мужских команд молодёжной лиги </t>
  </si>
  <si>
    <t xml:space="preserve">Учебно-тренировочное мероприятие к 1 финальному кругу Чемпионата России по волейболу среди мужских команд молодёжной лиги </t>
  </si>
  <si>
    <t xml:space="preserve">Учебно-тренировочное мероприятие ко 2 финальному кругу Чемпионата России по волейболу среди мужских команд молодёжной лиги </t>
  </si>
  <si>
    <t>Первенство Ханты-Мансийского автономного округа - Югры по волейболу среди юношей до 13 лет (2015-2016 г.р.)</t>
  </si>
  <si>
    <t>Первенство Ханты-Мансийского автономного округа - Югры по волейболу  среди девушек до 13 лет (2015-2016 г.р.)</t>
  </si>
  <si>
    <t>Зональное первенство Ханты-Мансийского автономного округа - Югры по волейболу среди юношей до 14 лет, зона "Восток" (2014-2015 г.р.)</t>
  </si>
  <si>
    <t>Учебно-тренировочное мероприятие ко 2 туру Чемпионата России 2027 по волейболу среди мужских команд высшей лиги А, сезона 2026-2027 гг.</t>
  </si>
  <si>
    <t>1 тур Чемпионата России 2027 по волейболу среди мужских команд молодёжной лиги, сезон 2026-2027 гг.</t>
  </si>
  <si>
    <t>Учебно-тренировочное мероприятие ко 2 туру Чемпионата России 2027 по волейболу среди мужских команд молодёжной лиги, сезон 2026-2027 гг.</t>
  </si>
  <si>
    <t>3 тур Чемпионата России 2027 по волейболу среди мужских команд высшей лиги А, сезона 2026-2027 гг.</t>
  </si>
  <si>
    <t>Учебно-тренировочное мероприятие к 4 туру Чемпионата России 2027 по волейболу среди мужских команд высшей лиги А, сезона 2026-2027 гг.</t>
  </si>
  <si>
    <t>5 тур Чемпионата России 2027 по волейболу среди мужских команд высшей лиги А, сезона 2026-2027 гг.</t>
  </si>
  <si>
    <t>Учебно-тренировочное мероприятие к 6 туру Чемпионата России 2027 по волейболу среди мужских команд высшей лиги А, сезона 2026-2027 гг.</t>
  </si>
  <si>
    <t>7 тур Чемпионата России 2027 по волейболу среди мужских команд высшей лиги А, сезона 2026-2027 гг.</t>
  </si>
  <si>
    <t>Учебно-тренировочное мероприятие к 3 туру Чемпионата России 2027 по волейболу среди мужских команд молодёжной лиги, сезон 2026-2027 гг.</t>
  </si>
  <si>
    <t>9 тур Чемпионата России 2027 по волейболу среди мужских команд высшей лиги А, сезона 2026-2027 гг.</t>
  </si>
  <si>
    <t>Учебно-тренировочное мероприятие к 10 туру Чемпионата России 2027 по волейболу среди мужских команд высшей лиги А, сезона 2026-2027 гг.</t>
  </si>
  <si>
    <t>Учебно-тренировочное мероприятие к 4 туру Чемпионата России 2027 по волейболу среди мужских команд молодёжной лиги, сезон 2026-2027 гг.</t>
  </si>
  <si>
    <t>Открытый всероссийский турнир по волейболу  "Кубок Губернатора Югры"</t>
  </si>
  <si>
    <t>Кубок Ханты-Мансийского автономного округа - Югры по волейболу среди  мужских команд</t>
  </si>
  <si>
    <t>РОО ХМАО-Югры "Федерация волейбола Югры"       
МОО "Федерация волейбола города Нижневартовска" 
МАУДО г. Нижневартовска "СШОР "Самотлор" 
МАУ г. Нижневартовска "ДСС"</t>
  </si>
  <si>
    <t xml:space="preserve">Открытый региональный турнир по волейболу среди юношей на призы ЗМС Вольвича А.А. </t>
  </si>
  <si>
    <t>АНО ВК "Самотлор" 
РОО ХМАО-Югры "Федерация волейбола Югры"                                                   МАУДО г. Нижневартовска "СШОР "Самотлор" 
МАУ г. Нижневартовска "ДСС"</t>
  </si>
  <si>
    <t>Кубок России по волейболу среди мужских команд (предварительный этап, полуфинальный этап)</t>
  </si>
  <si>
    <t>Чемпионат России – чемпионат Урала по волейболу среди мужских команд сезон 2026-2027 гг. (1 лига, домашние игры)</t>
  </si>
  <si>
    <t>сентябрь-декабрь</t>
  </si>
  <si>
    <t>январь-апрель</t>
  </si>
  <si>
    <t>Чемпионат России – чемпионат Урала по волейболу среди мужских команд сезон 2025-2026 гг. (1 лига, домашние игры)</t>
  </si>
  <si>
    <t>БУ ХМАО-Югры  "ЦСПСКЮ"
МАУДО г. Нижневартовска "СШОР"</t>
  </si>
  <si>
    <t>Кубок России по гребному слалому</t>
  </si>
  <si>
    <t xml:space="preserve">Учебно-тренировочное мероприятие по гребному слалому </t>
  </si>
  <si>
    <t>ОО "Федерация дзюдо и самбо города Нижневартовска"</t>
  </si>
  <si>
    <t>МАУДО г. Нижневартовска "СШОР"
ОО "Федерация дзюдо и самбо города Нижневартовска"</t>
  </si>
  <si>
    <t>Региональный традиционный турнир по дзюдо, памяти Максима Садриева</t>
  </si>
  <si>
    <t>РОО "Федерация дзюдо ХМАО-Югры", МАУДО г. Нижневартовска "СШОР"</t>
  </si>
  <si>
    <t>Первенство России по дзюдо</t>
  </si>
  <si>
    <t>Международные соревнования по дзюдо среди мужчин и женщин</t>
  </si>
  <si>
    <t xml:space="preserve">п. Агой
Краснодарский край </t>
  </si>
  <si>
    <t>Всероссийские соревнования  по дзюдо "Памяти С.Г. Кудзиева"</t>
  </si>
  <si>
    <t>Всероссийские соревнования "Памяти В.М. Андреева" по дзюдо</t>
  </si>
  <si>
    <t>Региональный турнир по дзюдо на призы Заслуженного тренера России П.С. Югай</t>
  </si>
  <si>
    <t xml:space="preserve">г.п. Междуреченский  </t>
  </si>
  <si>
    <t>Первенство Ханты-Мансийского автономного округа - Югры по дзюдо среди юношей и девушек до 18 лет, в зачет XХ Спартакиады учащихся Ханты-Мансийского автономного округа – Югры</t>
  </si>
  <si>
    <t xml:space="preserve">Первенство Ханты-Мансийского автономного округа - Югры по дзюдо среди юношей и девушек до 13 лет, в зачет VIII Спартакиады Ханты-Мансийского автономного округа – Югры «Спортивные таланты Югры» </t>
  </si>
  <si>
    <t>ОО "Федерация дзюдо и самбо города Нижневартовска"
МАУДО г. Нижневартовска "СШОР"</t>
  </si>
  <si>
    <t>Региональный традиционный турнир по дзюдо среди юношей 2013-2016 г.р., памяти воина-интернационалиста П.Г. Шиловского</t>
  </si>
  <si>
    <t>Открытый региональный турнир по дзюдо, среди девушек до 13, 15,18 лет при поддержке Думы г. Нягани</t>
  </si>
  <si>
    <t>Открытый региональный турнир по дзюдо, посвященный Дню Победы в Великой Отечественной войне, среди юношей 2013-2014 г.р.</t>
  </si>
  <si>
    <t>Первенство Ханты-Мансийского автономного округа - Югры по дзюдо среди юниоров и юниорок до 21 года, юниоров и юниорок до 23 лет</t>
  </si>
  <si>
    <t>Первенство России по дзюдо до 18 лет</t>
  </si>
  <si>
    <t>XXIII Региональный турнир по дзюдо, среди мужчин 2009 гг.р. и старше, юношей и девушек 2011 гг.р. и младше, посвященный памяти подполковника милиции И.В. Чернышова</t>
  </si>
  <si>
    <t>VII открытый региональный турнир по дзюдо «Югорские звездочки» среди девушек до 11 лет, до 13 лет, до 15 лет, до 18 лет</t>
  </si>
  <si>
    <t xml:space="preserve">Региональный турнир по каратэ «Белый тигр» 8-9 лет (ката), 10-17 лет </t>
  </si>
  <si>
    <t>Сургут</t>
  </si>
  <si>
    <t>Региональные соревнования по каратэ
«Первая ласточка» 8-9 лет (ката), 10-15 лет</t>
  </si>
  <si>
    <t>Региональный турнир по каратэ "Доброе сердце", 8-9 лет (ката),10-15 лет (команды)</t>
  </si>
  <si>
    <t xml:space="preserve">Первенство Ханты-Мансийского автономного округа - Югры по каратэ среди мальчиков и девочек 10-11 лет, юношей и девушек 12-13 лет, в зачет VIII Спартакиады Ханты-Мансийского автономного округа – Югры «Спортивные таланты Югры» </t>
  </si>
  <si>
    <t>МАУДО г.Нижневартовска "СШ", 
МОО "Федерация каратэ города Нижневартовска"</t>
  </si>
  <si>
    <t xml:space="preserve">Региональные соревнования по каратэ "Закаленные Севером" 10-15 лет </t>
  </si>
  <si>
    <t>МАУДО г. Нижневартовска "СШ"
МОО "Федерация каратэ города Нижневартовска"</t>
  </si>
  <si>
    <t xml:space="preserve">ЧемпионатХанты-Мансийского автономного округа - Югры по каратэ 18 лет и старше, первенство Ханты-Мансийского автономного округа - Югры среди юношей и девушек 14-15, юниоров и юниорок 16-17, 18-20 лет </t>
  </si>
  <si>
    <t xml:space="preserve">ноябрь-декабрь
</t>
  </si>
  <si>
    <t>Чемпионат и первенство города Сургута в разделе лайт-контакт</t>
  </si>
  <si>
    <t>Первенство России по кикбоксингу в дисциплине лайт-контакт и поинтфайтинг</t>
  </si>
  <si>
    <t>Чемпионат и первенство Ханты-Мансийского автономного округа - Югры по кикбоксингу в разделе лайт-контакт и поинт-файтинг</t>
  </si>
  <si>
    <t>АУ "ЮграМегаСпорт",
РОО "Федерация кикбоксинга ХМАО-Югры"                                                      МАУДО г. Нижневартовска "СШ",
МАУ г. Нижневартовска "ДСС"</t>
  </si>
  <si>
    <t>Чемпионат и первенство СШ «Виктория» города Сургута по кикбоксингу</t>
  </si>
  <si>
    <t>г. Псков</t>
  </si>
  <si>
    <t>Чемпионат и первенство Ханты-Мансийского автономного округа - Югры по кудо</t>
  </si>
  <si>
    <t xml:space="preserve">Всероссийские соревнования «Кубок Москвы-Рождественский Кубок» по легкой атлетике </t>
  </si>
  <si>
    <t xml:space="preserve">Чемпионат России по бегу на 1 милю по легкой атлетике </t>
  </si>
  <si>
    <t xml:space="preserve">Учебно-тренировочное мероприятие  по легкой атлетике </t>
  </si>
  <si>
    <t xml:space="preserve">Чемпионат России по легкой атлетике </t>
  </si>
  <si>
    <t xml:space="preserve">Всероссийские соревнования по легкой атлетике </t>
  </si>
  <si>
    <t>БУ ХМАО-Югры "ЦСПСКЮ",
РОО "Федерация легкой атлетики"
 по ХМАО-Югре</t>
  </si>
  <si>
    <t xml:space="preserve">Кубок России по легкой атлетике </t>
  </si>
  <si>
    <t xml:space="preserve">Чемпионат Уральского Федерального округа по легкой атлетике в среди мужчин и женщин </t>
  </si>
  <si>
    <t xml:space="preserve">Всероссийские соревнования «Неделя легкой атлетике» </t>
  </si>
  <si>
    <t>Всероссийские соревнования памяти братьев Знаменских по легкой атлетике</t>
  </si>
  <si>
    <t>г. Брянск</t>
  </si>
  <si>
    <t>Всероссийские соревнования «Мемориал А.В. Игнатьева» по легкой атлетике</t>
  </si>
  <si>
    <t>Чемпионат России по легкой атлетике (кросс)</t>
  </si>
  <si>
    <t>Всероссийские соревнования по легкой атлетике Мемориал Г.А. Нечеухина</t>
  </si>
  <si>
    <t xml:space="preserve">Первенство Ханты-Мансийского автономного округа - Югры по легкой атлетике среди юниоров и юниорок до  20 лет, юношей и девушек  до 18 лет, до 16 лет </t>
  </si>
  <si>
    <t xml:space="preserve">Учебно-тренировочное мероприятие к первенству по легкой атлетике </t>
  </si>
  <si>
    <t>Чемпионат и первенство Уральского Федерального округа по легкой атлетике среди мужчин и женщин, юниоров и юниорок до 20 лет</t>
  </si>
  <si>
    <t>Первенство Ханты-Мансийского автономного округа - Югры по легкой атлетике среди юношей и девушек до 18 лет (2009-2010 г.р.), в зачет XХ Спартакиады учащихся Ханты-Мансийского автономного округа-Югры</t>
  </si>
  <si>
    <t xml:space="preserve">Первенство Ханты-Мансийского автономного округа - Югры по легкой атлетике среди юношей и девушек до 16 лет, в зачет VIII Спартакиады Ханты-Мансийского автономного округа – Югры «Спортивные таланты Югры» </t>
  </si>
  <si>
    <t xml:space="preserve">Всероссийские соревнования «Мемориал Э.С. Яламова» по легкой атлетике </t>
  </si>
  <si>
    <t>БУ ХМАО-Югры "ЦСПСКЮ", 
РОО "Федерация легкой атлетики"
 по ХМАО-Югре</t>
  </si>
  <si>
    <t>МАУДО г.Нижневартовска "СШОР", 
РОО "Федерация легкой атлетики"
 по ХМАО-Югре</t>
  </si>
  <si>
    <t xml:space="preserve">БУ ХМАО-Югры "ЦСПСКЮ"
МАУДО г. Нижневартовска "СШОР" </t>
  </si>
  <si>
    <t>Чемпионат Ханты-Мансийского автономного округа - Югры по легкой атлетике среди мужчин и женщин</t>
  </si>
  <si>
    <t>Первенство Ханты-Мансийского автономного округа - Югры по лёгкой атлетике  в помещении среди юниоров и юниорок до до 23 лет, до 20 лет, юношей и девушек  до 18 лет, до 16 лет. 
Чемпионат Ханты-Мансийского автономного округа - Югры по легкой атлетике среди мужчин и женщин</t>
  </si>
  <si>
    <t xml:space="preserve">16
</t>
  </si>
  <si>
    <t xml:space="preserve"> февраль </t>
  </si>
  <si>
    <t xml:space="preserve">г.Сургут, 
Сургутский район </t>
  </si>
  <si>
    <t>Первенство Ханты-Мансийского автономного округа - Югры по лыжным гонкам среди юношей и девушек 13-14 лет, 15-16 лет</t>
  </si>
  <si>
    <t>Первенство Ханты-Мансийского автономного округа - Югры по лыжным гонкам среди юношей и девушек 17-18, в зачет XX Спартакиады учащихся Ханты-Мансийского автономного округа – Югры</t>
  </si>
  <si>
    <t>Первенство Ханты-Мансийского автономного округа - Югры по лыжным гонкам среди юношей и девушек 15-16 лет, в зачет VIII Спартакиады Ханты-Мансийского автономного округа – Югры "Спортивные таланты Югры"</t>
  </si>
  <si>
    <t>Финальное первенство Ханты-Мансийского автономного округа - Югры по лыжным гонкам среди юношей и девушек 13-14 лет,  II этап Всероссийских соревнований по лыжным гонкам среди обучающихся общеобразовательных учреждений на призы газеты "Пионерская правда", в зачет VIII Спартакиада Ханты-Мансийского автономного округа – Югры "Спортивные таланты Югры"</t>
  </si>
  <si>
    <t>Зональное первенство Ханты-Мансийского автономного округа - Югры по лыжным гонкам среди юношей и девушек 11-12 лет, 13-14 лет (восточная зона)</t>
  </si>
  <si>
    <t>Региональный турнир по муайтай памяти Жумагали Бекбаева</t>
  </si>
  <si>
    <t xml:space="preserve">Краснодарский край </t>
  </si>
  <si>
    <t xml:space="preserve"> г. Ханты-Мансийск</t>
  </si>
  <si>
    <t xml:space="preserve">     МАУДО г. Нижневартовска "СШОР"</t>
  </si>
  <si>
    <t>Лично-командное первенство Ханты-Мансийского автономного округа - Югры по настольному теннису среди юношей и девушек до 14 лет</t>
  </si>
  <si>
    <t xml:space="preserve">РФСОО "Федерация настольного тенниса Югры", 
МАУДО г. Нижневартовска "СШОР"          </t>
  </si>
  <si>
    <t>Сургутский район 
с.п. Солнечный</t>
  </si>
  <si>
    <t xml:space="preserve">г. Нягань
</t>
  </si>
  <si>
    <t xml:space="preserve">Лично-командное первенство Ханты-Мансийского автономного округа - Югры по настольному теннису среди юниоров и юниорок до 20 лет </t>
  </si>
  <si>
    <t>Лично-командное первенство Ханты-Мансийского автономного округа - Югры  по настольному теннису среди юношей и девушек до 16 лет</t>
  </si>
  <si>
    <t>Первенство Уральского Федерального округа по пауэрлифтингу (жим)</t>
  </si>
  <si>
    <t>Первенство России по пауэрлифтингу (троеборье)</t>
  </si>
  <si>
    <t>Первенство России по пауэрлифтингу (троеборье классическое)</t>
  </si>
  <si>
    <t>Чемпионат России по пауэрлифтингу (жиму)</t>
  </si>
  <si>
    <t>Всероссийские соревнования по пауэрлифтингу 
 "Огни Москвы"</t>
  </si>
  <si>
    <t>Первенство Азии по пауэрлифтингу (троеборье, троеборье классическое)</t>
  </si>
  <si>
    <t>г.  Китай</t>
  </si>
  <si>
    <t>г. Китай</t>
  </si>
  <si>
    <t>Чемпионат России  по пауэрлифтингу (троеборье)</t>
  </si>
  <si>
    <t xml:space="preserve">Первенство России по пауэрлифтингу (жиму) </t>
  </si>
  <si>
    <t xml:space="preserve">Чемпионат Азии по пауэрлифтингу (жиму) </t>
  </si>
  <si>
    <t>Кубок России по пауэрлифтингу</t>
  </si>
  <si>
    <t>Чемпионат и первенство Ханты-Мансийского автономного округа - Югры по пауэрлифтингу (троеборье)</t>
  </si>
  <si>
    <t>Первенство Уральского Федерального округа по пауэрлифтингу (троеборье)</t>
  </si>
  <si>
    <t>Первенство Уральского Федерального округа по пауэрлифтингу (троеборье классическое)</t>
  </si>
  <si>
    <t>Межрегиональные соревнования по пауэрлифтингу на призы Губернатора ЯНАО</t>
  </si>
  <si>
    <t>г. Катар</t>
  </si>
  <si>
    <t>Межрегиональные соревнования по пауэрлифтингу на призы Губернатора  ЯНАО</t>
  </si>
  <si>
    <t xml:space="preserve">БУ ХМАО-Югры "ЦСПСКЮ"   
МАУДО г. Нижневартовска "СШОР"    </t>
  </si>
  <si>
    <t>РОО "Федерация пауэрлифтинга 
ХМАО-Югры",
МАУДО г. Нижневартовска "СШОР"</t>
  </si>
  <si>
    <t>Региональные соревнования по плаванию памяти В.А. Ташкинова</t>
  </si>
  <si>
    <t>Первенство Уральского Федерального округа по плаванию</t>
  </si>
  <si>
    <t>Финал Кубка России по плаванию</t>
  </si>
  <si>
    <t>Первенство Ханты-Мансийского автономного округа - Югры по плаванию среди юношей и девушек 14-15 лет
(бассейн 25 м)</t>
  </si>
  <si>
    <t>Учебно-тренировочное мероприятие по плаванию к Чемпионату России</t>
  </si>
  <si>
    <t xml:space="preserve">январь-май </t>
  </si>
  <si>
    <t>Региональные соревнования по плаванию "Веселый Дельфин" (восточная зона)</t>
  </si>
  <si>
    <t>БУ ХМАО-Югры "ЦСПСКЮ", 
МАУДО г. Нижневартовска "СШОР", 
МОО "Федерация плавания города Нижневартовска"</t>
  </si>
  <si>
    <t xml:space="preserve">Региональные соревнования по плаванию среди мальчиков и девочек «Школьная Лига плавания Югры» </t>
  </si>
  <si>
    <t>Первенство Ханты-Мансийского автономного округа - Югры по плаванию среди юниоров и юниорок 16-18 лет (бассейн 50 м.)</t>
  </si>
  <si>
    <t>Чемпионат Ханты-Мансийского автономного округа - Югры по плаванию (бассейн 25 м.)</t>
  </si>
  <si>
    <t xml:space="preserve">Первенство Ханты-Мансийского автономного округа - Югры по плаванию среди  юниоров и юниорок 16-18 лет (бассейн 25 м.)
</t>
  </si>
  <si>
    <t>Первенство Ханты-Мансийского автономного округа - Югры по плаванию среди юношей и девушек 11-13 лет 
(бассейн 25 м)</t>
  </si>
  <si>
    <t xml:space="preserve">Чемпионат России по плаванию (бассейн 25 м.) – мужчины, женщины </t>
  </si>
  <si>
    <t>Кубок Ханты-Мансийского автономного округа - Югры по плаванию (бассейн 50 м.)</t>
  </si>
  <si>
    <t>Первенство Ханты-Мансийского автономного округа - Югры по плаванию среди юношей и девушек 14-15 лет (бассейн 50 м.), в зачет ХХ Спартакиады учащихся Ханты-Мансийского автономного округа - Югры</t>
  </si>
  <si>
    <t xml:space="preserve">Финальное  первенство Ханты-Мансийского автономного округа - Югры по плаванию  «Веселый Дельфин» среди юношей и девушек 11-13 лет (бассейн 50 м.), в зачет VIII Спартакиады Ханты-Мансийского автономного округа – Югры «Спортивные таланты Югры» </t>
  </si>
  <si>
    <t>Чемпионат России по плаванию (бассейн 50 м.) – среди мужчин и женщины</t>
  </si>
  <si>
    <t>г. Липецк</t>
  </si>
  <si>
    <t>Кубок Ханты-Мансийского автономного округа - Югры по рукопашному бою среди юношей и девушек 12-13, 14-15, 16-17 лет, мужчин и женщин 18 лет и старше</t>
  </si>
  <si>
    <t xml:space="preserve">Региональный турнир по рукопашному бою, посвященнный Дню Победы в Великой Отечественной войне среди юношей и девушек 10-11, 12-13, 14-15, 16-17 лет </t>
  </si>
  <si>
    <t>Межрегиональный турнир (фестиваль)  по рукопашному бою среди юношей и девушек 8-9, 10-11, 12-13, 14-15, 16-17 лет "Кубок "Боец Сибири"</t>
  </si>
  <si>
    <t>РОО "Федерация рукопашного боя ХМАО-Югры",
МАУДО г. Нижневартовска "СШ",
МАУ г. Нижневартовска "ДСС"</t>
  </si>
  <si>
    <t xml:space="preserve">Региональный турнир (фестиваль) по рукопашному бою "Юный рукопашник" среди юношей и девушек 6-7, 8-9, 10-11, 12-13, 14-15 лет </t>
  </si>
  <si>
    <t>г. Верхний Тагил</t>
  </si>
  <si>
    <t>г. Качканар</t>
  </si>
  <si>
    <t>Первенство России по самбо (юниоры, юниорки, боевое самбо)</t>
  </si>
  <si>
    <t xml:space="preserve">МАУДО г. Нижневартовска "СШОР"   </t>
  </si>
  <si>
    <t>Региональный турнир по самбо среди юношей 
и девушек, памяти тренера Ю.Г. Калачей</t>
  </si>
  <si>
    <t>Региональный турнир по самбо среди мужчин (абсолютная категория) и юношей, памяти бойца-спецназа А. Танюхина</t>
  </si>
  <si>
    <t>г. Ишим</t>
  </si>
  <si>
    <t xml:space="preserve">г. Екатернбург 
</t>
  </si>
  <si>
    <t xml:space="preserve">Всероссийские соревнования  по самбо </t>
  </si>
  <si>
    <t>Первенство Ханты-Мансийского автономного округа - Югры по самбо среди юношей и девушек 14-16 лет, в зачет XX Спартакиада учащихся Ханты-Мансийского автономного округа – Югры</t>
  </si>
  <si>
    <t xml:space="preserve">МАУДО г. Нижневартовска "СШОР", 
ОО "Федерация дзюдо и самбо города Нижневартовска"   </t>
  </si>
  <si>
    <t>Первенство России  по самбо до 24 лет</t>
  </si>
  <si>
    <t xml:space="preserve">Первенство Ханты-Мансийского автономного округа - Югры по самбо среди юношей и девушек 12-14 лет </t>
  </si>
  <si>
    <t>Открытый региональный турнир по самбо среди юношей 11-12 лет на призы заслуженного тренера России М.М. Исхакова</t>
  </si>
  <si>
    <t>Открытый региональный турнир по самбо среди юношей, посвященный памяти Президента «Федерации дзюдо и самбо» г. Когалыма  Рандина Е.И</t>
  </si>
  <si>
    <t xml:space="preserve">Всероссийский турнир по самбо среди юношей и девушек 14-16 лет, посвященный памяти ЗТР  П.А. Литвиненко </t>
  </si>
  <si>
    <t xml:space="preserve">Первенство Уральского Федерального округа по самбо среди юношей и девушек 12-14 лет </t>
  </si>
  <si>
    <t xml:space="preserve">Чемпионат России по самбо </t>
  </si>
  <si>
    <t>Нижневартовский район, г.п. Новоаганск</t>
  </si>
  <si>
    <t xml:space="preserve">Первенство Ханты-Мансийского автономного округа - Югры по самбо среди юношей и девушек 16-18 лет </t>
  </si>
  <si>
    <t xml:space="preserve">Чемпионат и первенство Ханты-Мансийского автономного округа - Югры по боевому самбо среди юношей 16-18 лет, юниоров 18-20 лет, мужчин 18 лет и старше </t>
  </si>
  <si>
    <t xml:space="preserve">Чемпионат Ханты-Мансийского автономного округа - Югры среди мужчин и женщин по самбо, первенство Ханты-Мансийского автономного округа - Югры по самбо среди юниоров и юниорок </t>
  </si>
  <si>
    <t xml:space="preserve">Первенство Ханты-Мансийского автономного округа - Югры по самбо среди юношей и девушек  11-12 лет,  памяти Заслуженного строителя России, Почетного гражданина города Нижневартовска Е.И. Куропаткина </t>
  </si>
  <si>
    <t>Первенство Ханты-Мансийского автономного округа - Югры по северному многоборью среди юниоров и юниорок 16-17 лет, в зачет XX Спартакиады учащихся Ханты-Мансийского автономного округа – Югры</t>
  </si>
  <si>
    <t xml:space="preserve">Учебно-тренировочное мероприятие по скалолазанию </t>
  </si>
  <si>
    <t>Открытые межрегиональные соревнования «Кубок городов Севера» по скалолазанию</t>
  </si>
  <si>
    <t xml:space="preserve"> МАУДО г. Нижневартовска "СШОР"</t>
  </si>
  <si>
    <t>аппрель</t>
  </si>
  <si>
    <t>пгт.  Белый Яр</t>
  </si>
  <si>
    <t>Чемпионат России по скалолазанию</t>
  </si>
  <si>
    <t>Региональное соревнование по скалолазанию "Болдермания"</t>
  </si>
  <si>
    <t xml:space="preserve">БУ ХМАО-Югры "ЦСПСКЮ", РОО "Федерация скалолазания ХМАО -Югры", </t>
  </si>
  <si>
    <t>БУ ХМАО-Югры "ЦСПСКЮ",  
МАУДО г. Нижневартовска "СШОР"</t>
  </si>
  <si>
    <t>Чемпионат и первенство Уральского Федерального округа по скалолазанию</t>
  </si>
  <si>
    <t>Сургутский район, 
г.п. Белый Яр</t>
  </si>
  <si>
    <t>РОО «Федерация скалолазания ХМАО-Югры»
МАУДО г. Нижневартовска "СШОР"</t>
  </si>
  <si>
    <t>Сургутский район,
 г.п. Белый Яр</t>
  </si>
  <si>
    <t>МАУДО г. Нижневартовска "СШОР", 
РОО «Федерация скалолазания ХМАО-Югры»</t>
  </si>
  <si>
    <t>Чемпионат и первенство Ханты-Мансийского автономного округа - Югры по скалолазанию в дисциплинах «лазание на трудность», «лазание на скорость»</t>
  </si>
  <si>
    <t>Первенство  Ханты-Мансийского автономного округа по смешанному боевому единоборству (ММА) среди юношей 12-13 лет, 14-15 лет и юниоров 18-20 лет</t>
  </si>
  <si>
    <t>Чемпионат Ханты-Мансийского автономного округа по смешанному боевому единоборству (ММА) среди юношей 16-17 лет</t>
  </si>
  <si>
    <t>Чемпионат и первенство Уральского федерального округа по смешанному боевому единоборству (ММА)</t>
  </si>
  <si>
    <t xml:space="preserve">Кубок Мира по смешанному боевому единоборству (ММА) </t>
  </si>
  <si>
    <t>Первенство России по спортивной акробатике (11-16 лет)</t>
  </si>
  <si>
    <t>г. Великий Новгород</t>
  </si>
  <si>
    <t>Региональные соревнования по спортивной акробатике «Кубок Победы»</t>
  </si>
  <si>
    <t>Чемпионат России по спортивной акробатике (многоборье)</t>
  </si>
  <si>
    <t xml:space="preserve"> г. Красноярск</t>
  </si>
  <si>
    <t>Открытый Кубок Ханты-Мансийского автономного округа-Югры  по спортивной акробатике</t>
  </si>
  <si>
    <t>г. Горно-Алтайск</t>
  </si>
  <si>
    <t>Кубок России по спортивной акробатике (14+)</t>
  </si>
  <si>
    <t xml:space="preserve">Чемпионат России по спортивной акробатике
</t>
  </si>
  <si>
    <t xml:space="preserve">Первенство России по спортивной акробатике (13-19 лет)                                                        </t>
  </si>
  <si>
    <t>Всероссийские соревнования по спортивной акробатике "Жемчужины Алтая"</t>
  </si>
  <si>
    <t>Открытые региональные соревнования по спортивной акробатике, памяти тренера-преподавателя О.Л. Нестерук</t>
  </si>
  <si>
    <t xml:space="preserve">Всероссийские соревнования по спортивной акробатике
«Кубок Урала»
</t>
  </si>
  <si>
    <t xml:space="preserve">Всероссийские соревнования" Черноморье"            </t>
  </si>
  <si>
    <t>г.Сочи,Сириус</t>
  </si>
  <si>
    <t xml:space="preserve">Всероссийские соревнования "Тюменский меридиан"         </t>
  </si>
  <si>
    <t xml:space="preserve">Всероссийские соревнования по спортивной аэробике ,посвященные памяти МСМК, ЗМС Т.А.Соловьевой </t>
  </si>
  <si>
    <t>г.Москва</t>
  </si>
  <si>
    <t>АУ "ЮграМегаСпорт", 
РОСО "ФСА ХМАО-Югры",
МАУДО г. Нижневартовска "СШ",
МАУ г. Нижневартовска "ДСС"</t>
  </si>
  <si>
    <t>РОСО "ФСА ХМАО-Югры",
МАУДО г. Нижневартовска "СШ"
МАУ г. Нижневартовска "ДСС"</t>
  </si>
  <si>
    <t>Международный турнир по спортивной (вольной) борьбе "Гран-При И. Ярыгина"</t>
  </si>
  <si>
    <t>г. Надым</t>
  </si>
  <si>
    <t xml:space="preserve">г. Орел </t>
  </si>
  <si>
    <t>г. Химки,                           мкр Новогорск</t>
  </si>
  <si>
    <t>г. Нижнекамск</t>
  </si>
  <si>
    <t>г. Орехово-Зуево</t>
  </si>
  <si>
    <t>Международный турнир по спортивной (вольной) борьбе на призы В.Семенова</t>
  </si>
  <si>
    <t xml:space="preserve">Всероссийский турнир по вольной борьбе среди юношей, памяти Заслуженного нефтяника, героя Социалистического труда А.Д. Шакшина </t>
  </si>
  <si>
    <t>Первенство Ханты-Мансийского автономного округа - Югры по спортивной (вольной) борьбе среди юношей до 16 лет, в зачет VIII Спартакиады Ханты-Мансийского автономного округа – Югры «Спортивные таланты Югры»</t>
  </si>
  <si>
    <t>АУ "ЮграМегаСпорт",
РОО "Федерация спортивной борьбы 
ХМАО-Югры",
МАУДО г. Нижневартовска "СШОР",
МАУ г. Нижневартовска "ДСС"</t>
  </si>
  <si>
    <t>Первенство Ханты-Мансийского автономного округа - Югры по спортивной (вольной) борьбе среди юношей до 18 лет, в зачет VIII Спартакиады Ханты-Мансийского автономного округа – Югры «Спортивные таланты Югры»</t>
  </si>
  <si>
    <t>Первенство Уральского Федерального округа по спортивной (вольной) борьбе среди юношей до 18 лет</t>
  </si>
  <si>
    <t>БУ ХМАО-Югры "ЦСПСКЮ",
РОО "Федерация спортивной борьбы 
ХМАО-Югры",
МАУДО г. Нижневартовска "СШОР"</t>
  </si>
  <si>
    <t>г. Петушки,
Московская область</t>
  </si>
  <si>
    <t>Чемпионат Уральского Федерального округа по спортивной (вольной) борьбе среди мужчин</t>
  </si>
  <si>
    <t>АУ "ЮграМегаСпорт",
РОО "Федерация спортивной борьбы ХМАО-Югры",
МАУДО г. Нижневартовска "СШОР",
МАУ г. Нижневартовска "ДСС"</t>
  </si>
  <si>
    <t>ГОО "Федерация спортивной борьбы 
г. Нижневартовска",
МАУДО г. Нижневартовска "СШОР"</t>
  </si>
  <si>
    <t>МАУДО г. Нижневартовска "СШОР"
ГОО "Федерация спортивной борьбы 
г. Нижневартовска"</t>
  </si>
  <si>
    <t>ФГБУ "ЦСП",
БУ ХМАО-Югры "ЦСПСКЮ"
МАУДО г. Нижневартовска "СШОР"</t>
  </si>
  <si>
    <t>п. Солнечный,
 Сургутский район</t>
  </si>
  <si>
    <t>Первенство Уральского федерального округа по спортивной (греко-римской) борьбе среди юниоров до 24 лет</t>
  </si>
  <si>
    <t xml:space="preserve">Учебно-тренировочное мероприятие по спортивной (греко-римской) борьбе </t>
  </si>
  <si>
    <t>Кубок Ханты-Мансийского автономного округа - Югры по спортивному ориентированию  (летняя программа), спринтерские дисциплины</t>
  </si>
  <si>
    <t>Чемпионат Уральского федерального округа по спортивному туризму на лыжных дистанциях</t>
  </si>
  <si>
    <t>Учебно-тренировочное мероприятие по спортивному туризму на лыжных дистанциях</t>
  </si>
  <si>
    <t>Первенство Уральского федерального округа по спортивному туризму на лыжных дистанциях</t>
  </si>
  <si>
    <t>Первенство Ханты-Мансийского автономного округа - Югры по спортивному туризму на пешеходных дистанциях</t>
  </si>
  <si>
    <t xml:space="preserve">Республика Татарстан,
Ильичевский </t>
  </si>
  <si>
    <t xml:space="preserve">г. Ижевск
</t>
  </si>
  <si>
    <t>г. Петрозаводск</t>
  </si>
  <si>
    <t>Сургутский район,
п. Барсово</t>
  </si>
  <si>
    <t>г.Новый Уренгой</t>
  </si>
  <si>
    <t>БУ ДО "СШ ПСР "ЦАС Югры",
МАУДО г. Нижневартовска "СШ"</t>
  </si>
  <si>
    <t>г. Собинка,
Владимирская область</t>
  </si>
  <si>
    <t>Чемпионат Европы  по спорту лиц с поражением ОДА (пауэрлифтинг)</t>
  </si>
  <si>
    <t>г. Алушта</t>
  </si>
  <si>
    <t>VII Всероссийская летняя Спартакиада инвалидов 2026 года по спорту лиц с поражением ОДА (пауэрлифтинг)</t>
  </si>
  <si>
    <t xml:space="preserve">Всероссийские  соревнования по спорту слепых (пауэрлифтинг) </t>
  </si>
  <si>
    <t>г.Челябинск</t>
  </si>
  <si>
    <t>г.Тамбов</t>
  </si>
  <si>
    <t>Кубок России по спорту слепых (пауэрлифтинг)</t>
  </si>
  <si>
    <t>г.Чебоксары</t>
  </si>
  <si>
    <t>г. Грузия (Тбилиси)</t>
  </si>
  <si>
    <t xml:space="preserve">Чемпионат Европы по спорту слепых (пауэрлифтинг) </t>
  </si>
  <si>
    <t>Кубок Мира по спорту слепых (пауэрлифтинг)</t>
  </si>
  <si>
    <t>Всероссйские соревнования по спорту слепых (пауэрлифтинг)</t>
  </si>
  <si>
    <t>г. Новый уренгой</t>
  </si>
  <si>
    <t>Арабская Республика Египет</t>
  </si>
  <si>
    <t>БУ ДО "СШ ПСР "ЦАС Югры",
МАУДО г. Нижневартовска "СШОР"</t>
  </si>
  <si>
    <t>БУ ДО "СШ ПСР "ЦАС Югры",
МАУДО г. Нижневартовска "СШ"
МАУДО г. Нижневартовска "СШОР"</t>
  </si>
  <si>
    <t>Кубок России по пауэрлифтингу (дисциплина-троеборье) спорта лиц с интеллектуальными нарушениями, посвященный Героям России-участникам СВО</t>
  </si>
  <si>
    <t>Учебно-тренировочное мероприятие по спорту лиц с интеллектуальными нарушениями (дисциплина-пауэрлифтинг)</t>
  </si>
  <si>
    <t xml:space="preserve">Чемпионат и первенство России по пауэрлифтингу спорта лиц с интеллектуальными нарушениями </t>
  </si>
  <si>
    <t>Кубок России по спорту лиц с интеллектуальными нарушениями (дисциплина-пауэрлифтинг)</t>
  </si>
  <si>
    <t>Первенство России по спорту лиц с поражением ОДА (бочча)</t>
  </si>
  <si>
    <t xml:space="preserve">Кубок России по спорту лиц с поражением ОДА (бадминтон) 1 этап </t>
  </si>
  <si>
    <t>Чемпионат России по спорту лиц с поражением ОДА (бочча)</t>
  </si>
  <si>
    <t>Традиционный фестиваль паралимпийского спорта "ПАРАФЕСТ" по спорту лиц с поражением ОДА (бадминтон, плавание)</t>
  </si>
  <si>
    <t>Первенство России по спорту лиц с поражением ОДА (бадминтон)</t>
  </si>
  <si>
    <t>Чемпионат России по спорту лиц с поражением ОДА (бадминтон)</t>
  </si>
  <si>
    <t>Всероссийские соревнования по спорту лиц с поражением ОДА (плавание)</t>
  </si>
  <si>
    <t xml:space="preserve">Кубок России по спорту лиц с поражением ОДА (бадминтон) </t>
  </si>
  <si>
    <t>Кубок России по спорту лиц с поражением ОДА (бадминтон) финал</t>
  </si>
  <si>
    <t xml:space="preserve">Кубок России по спорту лиц с поражением ОДА (бочча) </t>
  </si>
  <si>
    <t>10</t>
  </si>
  <si>
    <t>12</t>
  </si>
  <si>
    <t>45</t>
  </si>
  <si>
    <t xml:space="preserve">г.Чита
</t>
  </si>
  <si>
    <t>5</t>
  </si>
  <si>
    <t xml:space="preserve">г. Лангепас </t>
  </si>
  <si>
    <t>25</t>
  </si>
  <si>
    <t>г. Таганрог</t>
  </si>
  <si>
    <t>Летнее первенство Ханты-Мансийского автономного округа - Югры по стрельбе из лука</t>
  </si>
  <si>
    <t>Летний чемпионат Ханты-Мансийского автономного округа - Югры по стрельбе из лука</t>
  </si>
  <si>
    <t>г. Якутск</t>
  </si>
  <si>
    <t xml:space="preserve">г. Санкт-Петербург
</t>
  </si>
  <si>
    <t>РОО "Федерация стрельбы из лука ХМАО-Югры", 
МАУДО г. Нижневартовска "СШОР"</t>
  </si>
  <si>
    <t>Чемпионат Ханты-Мансийского автономного округа - Югры по стрельбе из лука в помещении</t>
  </si>
  <si>
    <t>Первенство Ханты-Мансийского автономного округа - Югры по стрельбе из лука в помещении</t>
  </si>
  <si>
    <t>Региональные соревнования по теннису среди юношей и девушек, среди мужчин и женщин</t>
  </si>
  <si>
    <t xml:space="preserve">Учебно-тренировочное мероприятие по теннису </t>
  </si>
  <si>
    <t xml:space="preserve">Открытое первенство Ханты-Мансийского автономного округа - Югры по теннису среди юношей и девушек до 15 лет и до 19 лет </t>
  </si>
  <si>
    <t>Открытое первенство Ханты-Мансийского автономного округа - Югры среди юношей и девушек до 13 лет и до 17 лет по теннису</t>
  </si>
  <si>
    <t>МАУДО г. Нижневартовска "СШОР", РСОО "Федерация тенниса Югры"</t>
  </si>
  <si>
    <t>Региональные соревнования по теннису среди юношей и девушек, мужчин и женщин</t>
  </si>
  <si>
    <t>Открытый чемпионат Ханты-Мансийского автономного округа-Югры по теннису</t>
  </si>
  <si>
    <t>БУ ХМАО-Югры  "ЦСПСКЮ",
ФГБУ "ЦСП"
МАУДО г. Нижневартовска "СШОР"</t>
  </si>
  <si>
    <t>Нефтеюганский район,  
гп. Пойковский</t>
  </si>
  <si>
    <t>Межрегиональные соревнования по тхэквондо (ВТФ) «Жемчужина России» среди юниоров и юниорок 15-17 лет, юношей и девушек 12-14 лет</t>
  </si>
  <si>
    <t>Региональные соревнования  по тхэквондо (ВТФ) «Жемчужина Югры»</t>
  </si>
  <si>
    <t>Первенство Ханты-Мансийского автономного округа - Югры по тхэквондо среди юниоров и юниорок 15-17 лет, в зачет XX Спартакиады учащихся  Ханты-Мансийского автономного округа – Югры</t>
  </si>
  <si>
    <t>БУ ХМАО-Югры  "ЦСПСКЮ",
ФГБУ "ЦСП",
МАУДО г. Нижневартовска "СШОР"</t>
  </si>
  <si>
    <t>Первенство Ханты-Мансийского автономного округа - Югры по тхэквондо среди юношей и девушек 12-14 лет, в зачет VIII Спартакиады Ханты-Мансийского автономного округа – Югры «Спортивные таланты Югры»</t>
  </si>
  <si>
    <t>Чемпионат и первенство Ханты-Мансийского автономного округа - Югры по тхэквондо (ВТФ) (пхумсэ)</t>
  </si>
  <si>
    <t>Первенство Ханты-Мансийского автономного округа - Югры по тхэквондо (ВТФ) среди юниоров и юниорок до 21 года</t>
  </si>
  <si>
    <t xml:space="preserve">Первенство Уральского Федерального округа по тхэквондо (ВТФ) среди юниоров и юниорок до 21 года </t>
  </si>
  <si>
    <t>Открытые региональные соревнования по тхэквондо (ВТФ) на призы ВПП "Единая Россия", посвященные годовщине победы в Великой Отечественной войне "ВыZOV Победы" среди юношей и девушек
 12-14 лет</t>
  </si>
  <si>
    <t>ФГБУ "ЦСП"
БУ ХМАО-Югры  "ЦСПСКЮ"
МАУДО г. Нижневартовска "СШОР"</t>
  </si>
  <si>
    <t>Открытый региональный турнир по тхэквондо (ВТФ) «Сильная Югра»</t>
  </si>
  <si>
    <t>Всероссийские соревнования по тхэквондо (ВТФ) среди кадетов и юниоров «Кубок Югры» «Максимум»</t>
  </si>
  <si>
    <t>Чемпионат Ханты_Мансийского автономного округа - Югры по тхэквондо (ВТФ) среди мужчин и женщин</t>
  </si>
  <si>
    <t>Первенство России по ушу-таолу</t>
  </si>
  <si>
    <t>АУ "ЮграМегаСпорт", 
РСОО "Федерация ушу ХМАО-Югры",
МАУДО г. Нижневартовска "СШ",
МАУ г. Нижневартовска "ДСС"</t>
  </si>
  <si>
    <t>Открытые региональные соревнования по художественной гимнастике «Дебют»»</t>
  </si>
  <si>
    <t>Региональные соревнования  по художественной гимнастике «Северянка»</t>
  </si>
  <si>
    <t>Открытые региональные соревнования по художественной гимнастике "Самотлорская грация", посвященные Международному женскому Дню 8 марта</t>
  </si>
  <si>
    <t>Открытые региональные соревнования по художественной гимнастике «Югорские россыпи»</t>
  </si>
  <si>
    <t>Открытые региональные соревнования по художественной гимнастике «Северная весна»</t>
  </si>
  <si>
    <t>Открытые региональные соревнования по художественной гимнастике «Нефтяные принцессы»</t>
  </si>
  <si>
    <t xml:space="preserve">г. Сургут
</t>
  </si>
  <si>
    <t>Открытые региональные соревнования по художественной гимнастике «Кубок Клубов ХМАО-Югры»</t>
  </si>
  <si>
    <t>Открытые региональные соревнования по художественной гимнастике «Посвященные памяти почетного гражданина г. Югорска Р.З. Салахова»</t>
  </si>
  <si>
    <t>Открытые региональные соревнования по художественной гимнастике «Зимние узоры»</t>
  </si>
  <si>
    <t>Первенство Ханты-Мансийского автономного округа - Югры по художественной гимнастике, в зачет VIII Спартакиады Ханты-Мансийского автономного округа - Югры «Спортивные таланты Югры»</t>
  </si>
  <si>
    <t xml:space="preserve"> РОО "Федерация художественной гимнастики ХМАО-Югры", 
МАУДО г. Нижневартовска "СШОР"</t>
  </si>
  <si>
    <t>Сургутский район, 
с.п. Солнечный</t>
  </si>
  <si>
    <t>РОО "Федерация художественной гимнастики ХМАО-Югры",
МОО "Федерация художественной гимнастики города Нижневартовска",
МАУДО г. Нижневартовска "СШОР",
МАУ г. Нижневартовска "ДСС"</t>
  </si>
  <si>
    <t>Кубок Ханты-Мансийского автономного округа - Югры по художественной гимнастике</t>
  </si>
  <si>
    <t xml:space="preserve">Чемпионат Ханты-Мансийского автономного округа - Югры по плаванию (бассейн 50 м.), в зачет XXI Спартакиады городов и районов Ханты-Мансийского автономного округа – Югры </t>
  </si>
  <si>
    <t>МАУ г. Нижневартовска "ДСС"
МАУДО г. Нижневартовска "СШ"</t>
  </si>
  <si>
    <t>Первенство Ханты-Мансийского автономного округа - Югры по шахматам среди мальчиков и девочек до 11, 13 лет, юношей и девушек до 15, 17, 19 лет, в зачёт VIII Спартакиады Ханты-Мансийского автономного округа – Югры «Спортивные таланты Югры»</t>
  </si>
  <si>
    <t>Первенство Ханты-Мансийского автономного округа - Югры по шахматам среди юношей и девушек 2013-2014 г.р., в зачет XX Спартакиады учащихся Ханты-Мансийского автономного округа – Югры</t>
  </si>
  <si>
    <t xml:space="preserve"> РОО «Федерация шахмат ХМАО-Югры»,
МАУДО г. Нижневартовска "СШ"</t>
  </si>
  <si>
    <t>Первенство Ханты-Мансийского автономного округа - Югры по шахматам среди мальчиков и девочек до 9 лет</t>
  </si>
  <si>
    <t>Всероссийские соревнования 2026 года по быстрым шахматам - этап «РАПИД Гран-При России» «Кубок Югры»</t>
  </si>
  <si>
    <t>Учебно-тренировочное мероприятие по футзалу к II туру Первенства Уральского федерального округа,  Сибирского федерального округа и Приволжского федерального округа среди девочек до 14 лет</t>
  </si>
  <si>
    <t>Учебно-тренировочное мероприятие по футзалу к II туру Первенства Уральского федерального округа,  Сибирского федерального округа и Приволжского федерального округа среди девочек до 12 лет</t>
  </si>
  <si>
    <t>Учебно-тренировочное мероприятие к турниру по футзалу, посвященному 81-ой годовщине Победы в ВОВ "Кубок Победы"</t>
  </si>
  <si>
    <t xml:space="preserve">Учебно-тренировочное мероприятие по футзалу к I туру Первенства Приволжского федерального округа, Сибирского федерального округа, Уральского федерального округа среди мальчиков до 12 лет </t>
  </si>
  <si>
    <t xml:space="preserve">Учебно-тренировочное мероприятие по футзалу к I туру Первенства Приволжского федерального округа, Сибирского федерального округа, Уральского федерального округа среди мальчиков до 14 лет </t>
  </si>
  <si>
    <t xml:space="preserve">Учебно-тренировочное мероприятие по футзалу к I туру Первенства Приволжского федерального округа, Сибирского федерального округа, Уральского федерального округа среди юношей до 18 лет </t>
  </si>
  <si>
    <t>Учебно-тренировочное мероприятие по футзалу к II туру Первенства Приволжского федерального округа, Сибирского федерального округа, Уральского федерального округа среди юношей до 12 лет</t>
  </si>
  <si>
    <t>Учебно-тренировочное мероприятие к I туру Кубка Тюменской области по футзалу среди детских команд 2016 г.р.</t>
  </si>
  <si>
    <t>Учебно-тренировочное мероприятие к I туру Кубка Тюменской области по футзалу среди детских команд 2017 г.р.</t>
  </si>
  <si>
    <t>Учебно-тренировочное мероприятие по футзалу к II туру Первенства Приволжского федерального округа, Сибирского федерального округа, Уральского федерального округа среди юношей до 14 лет</t>
  </si>
  <si>
    <t>Учебно-тренировочное мероприятие по футзалу к III туру Первенства Приволжского федерального округа, Сибирского федерального округа, Уральского федерального округасреди юношей до 12 лет</t>
  </si>
  <si>
    <t>Учебно-тренировочное мероприятие по футзалу к II туру Первенства Приволжского федерального округа, Сибирского федерального округа, Уральского федерального округа среди юношей до 18 лет</t>
  </si>
  <si>
    <t>Учебно-тренировочное мероприятие по футзалу к III туру Первенства Приволжского федерального округа, Сибирского федерального округа, Уральского федерального округа среди юношей до 14 лет</t>
  </si>
  <si>
    <t>Первенство Ханты-Мансийского автономного округа-Югры по мини-футболу (формат 7х7) среди юношей  до 16 лет, в зачет XX Спартакиады учащихся Ханты-Мансийского автономного округа – Югры</t>
  </si>
  <si>
    <t>Учебно-тренировочное мероприятие по футзалу к III туру «Первенства Приволжского федерального округа, Сибирского федерального округа, Уральского федерального округа среди мальчиков до 12 лет сезон 2025-2026 гг.»</t>
  </si>
  <si>
    <t>Учебно-тренировочное мероприятие по футзалу к IV туру «Первенства Приволжского федерального округа, Сибирского федерального округа, Уральского федерального округа среди мальчиков до 14 лет сезон 2025-2026 гг.»</t>
  </si>
  <si>
    <t>Учебно-тренировочное мероприятие по футзалу к II туру «Кубка Тюменской области по футзалу среди юношеских команд 2010-2011 г.р. сезона 2025-2026 гг.»</t>
  </si>
  <si>
    <t>Учебно-тренировочное мероприятие к II туру «Кубка Тюменской области по футзалу среди юношеских команд 2014-2015 г.р. сезона 2025-2026 гг.»</t>
  </si>
  <si>
    <t>Учебно-тренировочное мероприятие к II туру туру «Кубка Тюменской области по футзалу среди детских команд  2016 г.р.сезона 2025-2026 гг.»</t>
  </si>
  <si>
    <t>Учебно-тренировочное мероприятие по футзалу к II туру «Кубка Тюменской области по футзалу среди детских команд 2017 г.р. сезона 2025-2026 гг.»</t>
  </si>
  <si>
    <t>Учебно-тренировочное мероприятие по футзалу к IV туру «Первенства Приволжского федерального округа, Сибирского федерального округа, Уральского федерального округа среди мальчиков до 12 лет сезон 2025-2026 гг.»</t>
  </si>
  <si>
    <t>Учебно-тренировочное мероприятие по футзалу к III туру «Кубка Тюменской области по футзалу среди юношеских команд 2012-2013 г.р. сезона 2025-2026гг.»</t>
  </si>
  <si>
    <t>Учебно-тренировочное мероприятие к III туру «Кубка Тюменской области по футзалу среди юношеских команд 2014-2015 г.р. сезона 2025-2026 гг.»</t>
  </si>
  <si>
    <t>Учебно-тренировочное мероприятие к III туру «Кубка Тюменской области по футзалу среди детских команд  
2016 г.р.сезона 2025-2026 гг.»</t>
  </si>
  <si>
    <t>Учебно-тренировочное мероприятие по футзалу к V туру «Первенства Приволжского федерального округа, Сибирского федерального округа, Уральского федерального округа среди мальчиков до 14 лет сезон 2025-2026 гг.»</t>
  </si>
  <si>
    <t>Учебно-тренировочное мероприятие по футзалу к V туру «Первенства Приволжского федерального округа, Сибирского федерального округа, Уральского федерального округа среди мальчиков до 12 лет сезон 2025-2026 гг.»</t>
  </si>
  <si>
    <t>Учебно-тренировочное мероприятие по футзалу к IV туру «Кубка Тюменской области по футзалу среди юношеских команд 2012-2013 г.р. сезона 2025-2026 гг.»</t>
  </si>
  <si>
    <t>Учебно-тренировочное мероприятие по футзалу к III туру «Кубка Тюменской области по футзалу среди детских команд 2017 г.р. сезона 2025-2026 гг.»</t>
  </si>
  <si>
    <t>Учебно-тренировочное мероприятие по футзалу к  IV туру «Кубка Тюменской области по футзалу среди юношеских команд 2010-2011 г.р. сезона 2025-2026 гг.»</t>
  </si>
  <si>
    <t>Открытый турнир по футболу Кубок «Севера 2026» среди юношей</t>
  </si>
  <si>
    <t>Учебно-тренировочное мероприятие к X открытому Детско-юношескому турниру по футзалу «Кубок ЦПСР МФК «Тюмень» 2026 среди юношей</t>
  </si>
  <si>
    <t>Учебно-тренировочное мероприятие по футзалу к I туру Кубка Тюменской области по футзалу среди юношеских команд 2010-2011 г.р.</t>
  </si>
  <si>
    <t>Учебно-тренировочное мероприятие по футзалу к I туру Кубка Тюменской области по футзалу среди юношеских команд 2012-2013 г.р.</t>
  </si>
  <si>
    <t>Учебно-тренировочное мероприятие к Первенству Омской области по футболу среди девочек и девушек 2026</t>
  </si>
  <si>
    <t xml:space="preserve">Учебно-тренировочное мероприятие к I туру Кубка Тюменской области по футзалу среди юношеских команд 2014-2015 г.р. </t>
  </si>
  <si>
    <t>г. Асбест</t>
  </si>
  <si>
    <t>г. Орск</t>
  </si>
  <si>
    <t xml:space="preserve">Тур межрегиональных соревнований "Урал, Сибирь и Приволжье" среди мальчиков до 14 лет, сезон 2025-2026 гг. </t>
  </si>
  <si>
    <t xml:space="preserve">Тур межрегиональных соревнований "Урал, Сибирь и Приволжье" среди мальчиков до 13 лет, сезон 2025-2026 гг. </t>
  </si>
  <si>
    <t xml:space="preserve">Тур межрегиональных соревнований "Урал, Сибирь и Приволжье" среди юношей до 15 лет, сезон 2025-2026 гг. </t>
  </si>
  <si>
    <t>г. Ревда</t>
  </si>
  <si>
    <t xml:space="preserve">Тур межрегиональных соревнований "Урал, Сибирь и Приволжье" среди юношей до 17 лет, сезон 2025-2026 гг. </t>
  </si>
  <si>
    <t xml:space="preserve"> </t>
  </si>
  <si>
    <t>Открытое первенство по хоккею среди спортивных учреждений Ханты-Мансийского автономного округа-Югры сезона 2025-2026 гг. (2015 г.р.)</t>
  </si>
  <si>
    <t>Открытое первенство по хоккею среди спортивных учреждений Ханты-Мансийского автономного округа-Югры сезона 2025-2026 гг. (2014 г.р.)</t>
  </si>
  <si>
    <t>Открытое первенство по хоккею среди спортивных учреждений Ханты-Мансийского автономного округа-Югры сезона 2025-2026 гг. (2016 г.р.)</t>
  </si>
  <si>
    <t xml:space="preserve">Тур межрегиональных соревнований "Урал, Сибирь и Приволжье" среди юношей до 18 лет, сезон 2026-2027  гг. </t>
  </si>
  <si>
    <t xml:space="preserve">Тур межрегиональных соревнований "Урал, Сибирь и Приволжье" среди юношей до 16 лет, сезон 2026-2027  гг. </t>
  </si>
  <si>
    <t xml:space="preserve">Тур межрегиональных соревнований "Урал, Сибирь и Приволжье" среди юношей до 15 лет, сезон 2026-2027  гг. </t>
  </si>
  <si>
    <t xml:space="preserve">Тур межрегиональных соревнований "Урал, Сибирь и Приволжье" среди мальчиков до 14 лет, сезон 2026-2027  гг. </t>
  </si>
  <si>
    <t xml:space="preserve">Тур межрегиональных соревнований "Урал, Сибирь и Приволжье" среди мальчиков до 13 лет, сезон 2026-2027  гг. </t>
  </si>
  <si>
    <t>Учебно-тренировочное мероприятие по хоккею среди мальчиков 2018 г.р.</t>
  </si>
  <si>
    <t xml:space="preserve">Тур межрегиональных соревнований "Урал, Сибирь и Приволжье" среди мальчиков до 12 лет, сезон 2026-2027  гг. </t>
  </si>
  <si>
    <t>II (Региональный) этап Всероссийских соревнований юных хоккеистов "Золотая шайба" сезон 2026-2027 гг. (2014-2015 гг.р.)</t>
  </si>
  <si>
    <t>II (Региональный) этап Всероссийских соревнований юных хоккеистов "Золотая шайба" сезон 2026-2027 гг. (2016-2017 гг.р.)</t>
  </si>
  <si>
    <t>Учебно-тренировочное мероприятие по хоккею среди юношей до 17 лет в сезоне 2025-2026 гг.</t>
  </si>
  <si>
    <t>Учебно-тренировочное мероприятие по хоккею среди мальчиков до 15 лет в сезоне 2025-2026 гг.</t>
  </si>
  <si>
    <t>II  этап Всероссийских соревнований юных хоккеистов "Золотая шайба" сезон 2025-2026 гг. (2013-2014 гг.р.)</t>
  </si>
  <si>
    <t>II  этап Всероссийских соревнований юных хоккеистов "Золотая шайба" сезон 2025-2026 гг. (2015-2016 г.р.)</t>
  </si>
  <si>
    <t>Учебно-тренировочное мероприятие по хоккею среди юношей до 18 лет в сезоне 2026-2027 гг.</t>
  </si>
  <si>
    <t>Учебно-тренировочное мероприятие по хоккею среди юношей до 16 лет в сезоне 2026-2027 гг.</t>
  </si>
  <si>
    <t>Учебно-тренировочное мероприятие по хоккею среди юношей до 15 лет в сезоне 2026-2027 гг.</t>
  </si>
  <si>
    <t>Учебно-тренировочное мероприятие в по хоккею среди мальчиков до 14 лет в сезоне 2026-2027 гг.</t>
  </si>
  <si>
    <t>Учебно-тренировочное мероприятие по хоккею среди мальчиков до 12 лет в сезоне 2026-2027 гг.</t>
  </si>
  <si>
    <t>Учебно-тренировочное мероприятие  по хоккею среди мальчиков до 13 лет в сезоне 2026-2027 гг.</t>
  </si>
  <si>
    <t>Учебно-тренировочное мероприятие в по хоккею среди мальчиков до 13 лет в сезоне 2026-2027 гг.</t>
  </si>
  <si>
    <t>Учебно-тренировочное мероприятие по хоккею среди мальчиков 2012 г.р.</t>
  </si>
  <si>
    <t>Учебно-тренировочное мероприятие по хоккею среди мальчиков 2011 г.р.</t>
  </si>
  <si>
    <t>Учебно-тренировочное мероприятие по хоккею среди мальчиков до 13 лет в сезоне 2025-2026 гг.</t>
  </si>
  <si>
    <t>Учебно-тренировочное мероприятие по хоккею среди мальчиков до 14 лет в сезоне 2025-2026 гг.</t>
  </si>
  <si>
    <t>январь-март</t>
  </si>
  <si>
    <t>АУ "ЮграМегаСпорт",
Фонд развития любительского хоккея "Ночная хоккейная лига" в ХМАО-Югре,
 МАУДО г. Нижневартовска "СШОР "Самотлор",
МАУ г. Нижневартовска "ДСС"</t>
  </si>
  <si>
    <t>Региональный этап ХV Всероссийского фестиваля по хоккею среди любительских команд в дивизионах "Любитель 50+" , "Лига Надежды" (18+), "Лига Мечты" (18+) в Ханты-Мансийском автономном округе – Югре в сезоне 2025-2026 гг.</t>
  </si>
  <si>
    <t>Региональный этап ХV Всероссийского фестиваля по хоккею среди любительских команд в дивизионах "Любитель 50+" , "Лига Надежды" (18+), "Лига Мечты" (18+) в Ханты-Мансийском автономном округе – Югре в сезоне 2026-2027 гг.</t>
  </si>
  <si>
    <t>ВОЕННО-ПРИКЛАДНЫЕ И СЛУЖЕБНО-ПРИКЛАДНЫЕ ВИДЫ СПОРТА</t>
  </si>
  <si>
    <t xml:space="preserve">АУ "ЮграМегаСпорт", 
РОО "Федерация армейского рукопашного боя ХМАО-Югры",
МАУ г. Нижневартовска "ДСС" </t>
  </si>
  <si>
    <t xml:space="preserve">РОО "Федерация армейского рукопашного боя ХМАО-Югры",
МАУ г. Нижневартовска "ДСС" </t>
  </si>
  <si>
    <t>Чемпионат Ханты-Мансийского автономного округа - Югры по армейскому рукопашному бою, в рамках кампании "Спорт против наркотиков"</t>
  </si>
  <si>
    <t>Межрегиональный турнир по армейскому рукопашному бою имения Кавалера ордена Мужества Сергея Владимировича Нехорошкина</t>
  </si>
  <si>
    <t>Кубок Ханты-Мансийского автономного округа - Югры по армейскому рукопашному бою, посвященный дню борьбы с терроризмом</t>
  </si>
  <si>
    <t>Первенство Ханты-Мансийского автономного округа - Югры по армейскому рукопашному бою, посвящённое Героям специальной военной операции</t>
  </si>
  <si>
    <t>XXVI СПАРТАКИАДА ВЕТЕРАНОВ СПОРТА ХМАО-ЮГРЫ, ПОСВЯЩЁННАЯ ПАМЯТИ ВЕТЕРАНА ВЕЛИКОЙ ОТЕЧЕСТВЕННОЙ ВОЙНЫ В.Я. БАШМАКОВА</t>
  </si>
  <si>
    <t>Региональные соревнования по быстрым шахматам, в зачет XXVI Спартакиады ветеранов спорта Ханты-Мансийского автономного округа - Югры, посвященной памяти ветерана Великой Отечественной войны  
В.Я. Башмакова</t>
  </si>
  <si>
    <t>Региональные соревнования по настольному теннису,  в зачет XXVI Спартакиады ветеранов спорта Ханты-Мансийского автономного округа – Югры, посвященной памяти ветерана Великой Отечественной войны 
В.Я. Башмакова</t>
  </si>
  <si>
    <t>Региональные соревнования по полиатлону  (3-борье с лыжной гонкой),  в зачет XXVI Спартакиады ветеранов спорта Ханты-Мансийского автономного округа – Югры, посвященной памяти ветерана Великой Отечественной войны В.Я. Башмакова</t>
  </si>
  <si>
    <t>Региональные соревнования по волейболу среди  женщин, в зачет XХVI Спартакиады ветеранов спорта Ханты-Мансийского автономного округа – Югры, посвященной памяти ветерана Великой Отечественной войны В.Я. Башмакова</t>
  </si>
  <si>
    <t>Региональные соревнования по волейболу среди  мужчин, в зачет XХVI Спартакиады ветеранов спорта Ханты-Мансийского автономного округа – Югры, посвященной памяти ветерана Великой Отечественной войны В.Я. Башмакова</t>
  </si>
  <si>
    <t>Региональные соревнования по хоккею среди мужчин, в зачет XXVI Спартакиады ветеранов спорта Ханты-Мансийского автономного округа – Югры, посвященной памяти ветерана Великой Отечественной войны 
В.Я. Башмакова</t>
  </si>
  <si>
    <t>Региональные соревнования по баскетболу среди мужчин, в зачет XХVI Спартакиады ветеранов спорта Ханты-Мансийского автономного округа - Югры, посвященной памяти ветерана Великой Отечественной войны В.Я. Башмакова</t>
  </si>
  <si>
    <t xml:space="preserve">Региональное командное соревнование по бильярдному спорту, в зачет XXVI Спартакиады ветеранов спорта Ханты-Мансийского автономного округа - Югры, посвященной памяти ветерана Великой Отечественной войны В.Я. Башмакова                                                                   </t>
  </si>
  <si>
    <t>Региональные соревнования по футзалу среди мужчин, в зачет XXVI Спартакиады ветеранов спорта Ханты-Мансийского автономного округа – Югры, посвященной памяти ветерана Великой Отечественной войны 
В.Я. Башмакова</t>
  </si>
  <si>
    <t>Региональные соревнования по лыжным гонкам, Кубок РОО "ФЛГ ХМАО-Югры" (2 этап), в зачет XXVI Спартакиады ветеранов спорта Ханты-Мансийского автономного округа – Югры, посвященной памяти ветерана Великой Отечественной войны В.Я. Башмакова</t>
  </si>
  <si>
    <t xml:space="preserve">Региональные соревнования по плаванию,  в зачет XXVI Спартакиады ветеранов спорта Ханты-Мансийского автономного округа – Югры, посвященной памяти ветерана Великой Отечественной войны В.Я. Башмакова                                                                  </t>
  </si>
  <si>
    <t>III этап Всероссийских спортивных соревнований школьников "Президентские состязания" (по зимним видам спорта) (региональный этап среди сельских и городских общеобразовательных организаций)</t>
  </si>
  <si>
    <t>СПЕЦИАЛЬНАЯ СПАРТАКИАДА, ФЕСТИВАЛИ, ФИЗКУЛЬТУРНЫЕ МЕРОПРИЯТИЯ</t>
  </si>
  <si>
    <t>Комплексное физкультурное мероприятие для ветеранов специальной военной операции «Герои нашего времени» (2 этап)</t>
  </si>
  <si>
    <t>БУ ДО "СШ ПСР "ЦАС Югры",
МАУ г. Нижневартовска "ДСС"</t>
  </si>
  <si>
    <t>СПАРТАКИАДА РАБОТНИКОВ ОРГАНОВ МЕСТНОГО САМОУПРАВЛЕНИЯ ХАНТЫ-МАНСИЙСКОГО АВТОНОМНОГО ОКРУГА - ЮГРЫ, ПОСВЯЩЁННАЯ 96-ОЙ ГОДОВЩИНЕ ОБРАЗОВАНИЯ 
ХАНТЫ-МАНСИЙСКОГО АВТОНОМНОГО ОКРУГА</t>
  </si>
  <si>
    <t>Спартакиада работников органов местного самоуправления Ханты-Мансийского автономного округа - Югры, посвященная 96-ой годовщине  образования Ханты-Мансийского автономного округа</t>
  </si>
  <si>
    <t>V СПАРТАКИАДА ПЕНСИОНЕРОВ ХАНТЫ-МАНСИЙСКОГО АВТОНОМНОГО ОКРУГА - ЮГРЫ</t>
  </si>
  <si>
    <t>V Спартакиада пенсионеров Ханты-Мансийского автономного округа - Югры</t>
  </si>
  <si>
    <t>XXVIII открытая Спартакиада Ханты-Мансийского автономного округа – Югры среди людей с инвалидностью</t>
  </si>
  <si>
    <t>Фестиваль "Папа, мама, я - спортивная семья" среди семей с детьми с особенностями развития Ханты-Мансийского автономного округа – Югры</t>
  </si>
  <si>
    <t>ВСЕРОССИЙСКИЕ СОРЕВНОВАНИЯ «X ВСЕРОССИЙСКИЙ ПОЛУМАРАФОН «ЗаБег.РФ»</t>
  </si>
  <si>
    <t>Всероссийские соревнования «X всероссийский полумарафон «ЗаБег.РФ»</t>
  </si>
  <si>
    <t>Турнир по мини-футболу Специальной Спартакиады Ханты-Мансийского автономного округа - Югры среди детей и подростков</t>
  </si>
  <si>
    <t>II этап региональных соревнований по футболу  среди команд спортивных клубов  общеобразовательных организаций "Школьная футбольная лига" сезон 2025-2026 гг.</t>
  </si>
  <si>
    <t>Чемпионат и первенство Ханты-Мансийского автономного округа -Югры по легкой атлетике в закрытом помещении  (ПОДА, ЛИН, спорт слепых, спорт глухих)</t>
  </si>
  <si>
    <t>от ___________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</si>
</sst>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\ ##0.00"/>
  </numFmts>
  <fonts count="6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 Cyr"/>
    </font>
    <font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Bookman Old Style"/>
      <family val="1"/>
      <charset val="204"/>
    </font>
    <font>
      <b/>
      <sz val="1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Bookman Old Style"/>
      <family val="1"/>
      <charset val="204"/>
    </font>
    <font>
      <b/>
      <sz val="14"/>
      <name val="Arial Cyr"/>
    </font>
    <font>
      <b/>
      <sz val="12"/>
      <name val="Bookman Old Style"/>
      <family val="1"/>
      <charset val="204"/>
    </font>
    <font>
      <b/>
      <sz val="12"/>
      <name val="Arial Cyr"/>
    </font>
    <font>
      <u/>
      <sz val="12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  <font>
      <b/>
      <sz val="12"/>
      <color indexed="2"/>
      <name val="Bookman Old Style"/>
      <family val="1"/>
      <charset val="204"/>
    </font>
    <font>
      <sz val="12"/>
      <color indexed="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30"/>
      <color indexed="65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Bookman Old Style"/>
      <family val="1"/>
    </font>
    <font>
      <sz val="12"/>
      <name val="Calibri"/>
      <family val="2"/>
      <charset val="204"/>
      <scheme val="minor"/>
    </font>
    <font>
      <b/>
      <sz val="12"/>
      <color rgb="FFFF0000"/>
      <name val="Bookman Old Style"/>
      <family val="1"/>
    </font>
    <font>
      <b/>
      <sz val="12"/>
      <color indexed="2"/>
      <name val="Bookman Old Style"/>
      <family val="1"/>
      <charset val="204"/>
    </font>
    <font>
      <sz val="12"/>
      <color indexed="2"/>
      <name val="Times New Roman"/>
      <family val="1"/>
      <charset val="204"/>
    </font>
    <font>
      <b/>
      <sz val="12"/>
      <name val="Bookman Old Style"/>
      <family val="1"/>
      <charset val="204"/>
    </font>
    <font>
      <b/>
      <u/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30"/>
      <color indexed="65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0" fontId="2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164" fontId="3" fillId="0" borderId="0" applyFont="0" applyFill="0" applyBorder="0" applyProtection="0"/>
    <xf numFmtId="0" fontId="41" fillId="0" borderId="0"/>
  </cellStyleXfs>
  <cellXfs count="39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left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wrapText="1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3" fillId="2" borderId="0" xfId="0" applyFont="1" applyFill="1"/>
    <xf numFmtId="0" fontId="14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9" xfId="3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49" fontId="9" fillId="2" borderId="9" xfId="0" applyNumberFormat="1" applyFont="1" applyFill="1" applyBorder="1" applyAlignment="1">
      <alignment horizontal="center" vertical="top" wrapText="1"/>
    </xf>
    <xf numFmtId="49" fontId="9" fillId="2" borderId="9" xfId="0" applyNumberFormat="1" applyFont="1" applyFill="1" applyBorder="1" applyAlignment="1">
      <alignment horizontal="center" vertical="top"/>
    </xf>
    <xf numFmtId="4" fontId="14" fillId="2" borderId="9" xfId="0" applyNumberFormat="1" applyFont="1" applyFill="1" applyBorder="1" applyAlignment="1">
      <alignment horizontal="center" vertical="top" wrapText="1"/>
    </xf>
    <xf numFmtId="4" fontId="9" fillId="2" borderId="9" xfId="0" applyNumberFormat="1" applyFont="1" applyFill="1" applyBorder="1" applyAlignment="1">
      <alignment horizontal="center" vertical="top" wrapText="1"/>
    </xf>
    <xf numFmtId="4" fontId="14" fillId="2" borderId="2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" fontId="14" fillId="2" borderId="15" xfId="0" applyNumberFormat="1" applyFont="1" applyFill="1" applyBorder="1" applyAlignment="1">
      <alignment horizontal="center" vertical="top" wrapText="1"/>
    </xf>
    <xf numFmtId="4" fontId="9" fillId="2" borderId="15" xfId="0" applyNumberFormat="1" applyFont="1" applyFill="1" applyBorder="1" applyAlignment="1">
      <alignment horizontal="center" vertical="top" wrapText="1"/>
    </xf>
    <xf numFmtId="49" fontId="9" fillId="2" borderId="15" xfId="0" applyNumberFormat="1" applyFont="1" applyFill="1" applyBorder="1" applyAlignment="1">
      <alignment horizontal="center" vertical="top" wrapText="1"/>
    </xf>
    <xf numFmtId="4" fontId="14" fillId="2" borderId="18" xfId="0" applyNumberFormat="1" applyFont="1" applyFill="1" applyBorder="1" applyAlignment="1">
      <alignment horizontal="center" vertical="top" wrapText="1"/>
    </xf>
    <xf numFmtId="4" fontId="14" fillId="2" borderId="14" xfId="0" applyNumberFormat="1" applyFont="1" applyFill="1" applyBorder="1" applyAlignment="1">
      <alignment horizontal="center" vertical="top" wrapText="1"/>
    </xf>
    <xf numFmtId="4" fontId="9" fillId="2" borderId="14" xfId="0" applyNumberFormat="1" applyFont="1" applyFill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 wrapText="1"/>
    </xf>
    <xf numFmtId="3" fontId="14" fillId="2" borderId="9" xfId="8" applyNumberFormat="1" applyFont="1" applyFill="1" applyBorder="1" applyAlignment="1">
      <alignment horizontal="center" vertical="top" wrapText="1"/>
    </xf>
    <xf numFmtId="4" fontId="9" fillId="2" borderId="9" xfId="3" applyNumberFormat="1" applyFont="1" applyFill="1" applyBorder="1" applyAlignment="1">
      <alignment horizontal="center" vertical="top" wrapText="1"/>
    </xf>
    <xf numFmtId="4" fontId="14" fillId="2" borderId="9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vertical="top"/>
    </xf>
    <xf numFmtId="3" fontId="9" fillId="2" borderId="9" xfId="8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14" fillId="2" borderId="4" xfId="0" applyFont="1" applyFill="1" applyBorder="1" applyAlignment="1">
      <alignment vertical="top"/>
    </xf>
    <xf numFmtId="0" fontId="14" fillId="2" borderId="10" xfId="0" applyFont="1" applyFill="1" applyBorder="1" applyAlignment="1">
      <alignment vertical="top" wrapText="1"/>
    </xf>
    <xf numFmtId="0" fontId="14" fillId="2" borderId="0" xfId="0" applyFont="1" applyFill="1" applyAlignment="1">
      <alignment vertical="top" wrapText="1"/>
    </xf>
    <xf numFmtId="2" fontId="9" fillId="2" borderId="9" xfId="0" applyNumberFormat="1" applyFont="1" applyFill="1" applyBorder="1" applyAlignment="1">
      <alignment horizontal="center" vertical="top" wrapText="1"/>
    </xf>
    <xf numFmtId="2" fontId="14" fillId="2" borderId="9" xfId="0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vertical="top"/>
    </xf>
    <xf numFmtId="4" fontId="9" fillId="2" borderId="9" xfId="0" applyNumberFormat="1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 wrapText="1"/>
    </xf>
    <xf numFmtId="49" fontId="8" fillId="3" borderId="9" xfId="0" applyNumberFormat="1" applyFont="1" applyFill="1" applyBorder="1" applyAlignment="1">
      <alignment horizontal="center" vertical="top"/>
    </xf>
    <xf numFmtId="4" fontId="8" fillId="3" borderId="9" xfId="0" applyNumberFormat="1" applyFont="1" applyFill="1" applyBorder="1" applyAlignment="1">
      <alignment horizontal="center" vertical="top"/>
    </xf>
    <xf numFmtId="4" fontId="8" fillId="3" borderId="9" xfId="0" applyNumberFormat="1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horizontal="center" vertical="top"/>
    </xf>
    <xf numFmtId="3" fontId="12" fillId="3" borderId="9" xfId="8" applyNumberFormat="1" applyFont="1" applyFill="1" applyBorder="1" applyAlignment="1">
      <alignment horizontal="center" vertical="top" wrapText="1"/>
    </xf>
    <xf numFmtId="4" fontId="12" fillId="3" borderId="9" xfId="0" applyNumberFormat="1" applyFont="1" applyFill="1" applyBorder="1" applyAlignment="1">
      <alignment horizontal="center" vertical="top" wrapText="1"/>
    </xf>
    <xf numFmtId="49" fontId="12" fillId="3" borderId="9" xfId="0" applyNumberFormat="1" applyFont="1" applyFill="1" applyBorder="1" applyAlignment="1">
      <alignment horizontal="center" vertical="top" wrapText="1"/>
    </xf>
    <xf numFmtId="2" fontId="9" fillId="2" borderId="9" xfId="3" applyNumberFormat="1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/>
    </xf>
    <xf numFmtId="49" fontId="0" fillId="2" borderId="9" xfId="0" applyNumberFormat="1" applyFill="1" applyBorder="1" applyAlignment="1">
      <alignment horizontal="center" vertical="top"/>
    </xf>
    <xf numFmtId="4" fontId="0" fillId="2" borderId="9" xfId="0" applyNumberFormat="1" applyFill="1" applyBorder="1" applyAlignment="1">
      <alignment horizontal="center" vertical="top"/>
    </xf>
    <xf numFmtId="0" fontId="31" fillId="2" borderId="9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/>
    </xf>
    <xf numFmtId="0" fontId="35" fillId="2" borderId="9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center" vertical="top"/>
    </xf>
    <xf numFmtId="0" fontId="37" fillId="2" borderId="10" xfId="0" applyFont="1" applyFill="1" applyBorder="1" applyAlignment="1">
      <alignment horizontal="center" vertical="top" wrapText="1"/>
    </xf>
    <xf numFmtId="0" fontId="37" fillId="2" borderId="9" xfId="3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15" xfId="0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center" vertical="top"/>
    </xf>
    <xf numFmtId="0" fontId="39" fillId="4" borderId="9" xfId="0" applyFont="1" applyFill="1" applyBorder="1" applyAlignment="1">
      <alignment horizontal="center" vertical="center" textRotation="90"/>
    </xf>
    <xf numFmtId="0" fontId="37" fillId="2" borderId="4" xfId="0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horizontal="center" vertical="center" textRotation="90"/>
    </xf>
    <xf numFmtId="0" fontId="37" fillId="2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35" fillId="4" borderId="9" xfId="0" applyFont="1" applyFill="1" applyBorder="1" applyAlignment="1">
      <alignment horizontal="center" vertical="center" textRotation="90"/>
    </xf>
    <xf numFmtId="0" fontId="39" fillId="4" borderId="9" xfId="0" applyFont="1" applyFill="1" applyBorder="1" applyAlignment="1">
      <alignment horizontal="center" vertical="center" textRotation="90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1" xfId="0" applyFont="1" applyFill="1" applyBorder="1" applyAlignment="1">
      <alignment horizontal="left" vertical="top" wrapText="1"/>
    </xf>
    <xf numFmtId="0" fontId="35" fillId="4" borderId="9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37" fillId="4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36" fillId="2" borderId="9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vertical="top" wrapText="1"/>
    </xf>
    <xf numFmtId="0" fontId="36" fillId="2" borderId="11" xfId="0" applyFont="1" applyFill="1" applyBorder="1" applyAlignment="1">
      <alignment horizontal="left" vertical="top" wrapText="1"/>
    </xf>
    <xf numFmtId="0" fontId="42" fillId="4" borderId="9" xfId="13" applyFont="1" applyFill="1" applyBorder="1" applyAlignment="1">
      <alignment horizontal="left" vertical="top" wrapText="1"/>
    </xf>
    <xf numFmtId="0" fontId="36" fillId="2" borderId="9" xfId="0" applyFont="1" applyFill="1" applyBorder="1" applyAlignment="1">
      <alignment vertical="top" wrapText="1"/>
    </xf>
    <xf numFmtId="0" fontId="37" fillId="4" borderId="11" xfId="0" applyFont="1" applyFill="1" applyBorder="1" applyAlignment="1">
      <alignment horizontal="left" vertical="top" wrapText="1"/>
    </xf>
    <xf numFmtId="0" fontId="35" fillId="4" borderId="9" xfId="0" applyFont="1" applyFill="1" applyBorder="1" applyAlignment="1">
      <alignment horizontal="center" vertical="top"/>
    </xf>
    <xf numFmtId="0" fontId="36" fillId="2" borderId="9" xfId="0" applyFont="1" applyFill="1" applyBorder="1" applyAlignment="1">
      <alignment horizontal="center" vertical="top" wrapText="1"/>
    </xf>
    <xf numFmtId="0" fontId="37" fillId="4" borderId="9" xfId="0" applyFont="1" applyFill="1" applyBorder="1" applyAlignment="1">
      <alignment horizontal="center" vertical="top" wrapText="1"/>
    </xf>
    <xf numFmtId="0" fontId="35" fillId="4" borderId="9" xfId="0" applyFont="1" applyFill="1" applyBorder="1" applyAlignment="1">
      <alignment horizontal="center" vertical="top" wrapText="1"/>
    </xf>
    <xf numFmtId="0" fontId="38" fillId="2" borderId="9" xfId="0" applyFont="1" applyFill="1" applyBorder="1" applyAlignment="1">
      <alignment horizontal="center" vertical="top" wrapText="1"/>
    </xf>
    <xf numFmtId="0" fontId="37" fillId="4" borderId="9" xfId="0" applyFont="1" applyFill="1" applyBorder="1" applyAlignment="1">
      <alignment horizontal="center" vertical="top"/>
    </xf>
    <xf numFmtId="0" fontId="36" fillId="2" borderId="9" xfId="0" applyFont="1" applyFill="1" applyBorder="1" applyAlignment="1">
      <alignment horizontal="center" vertical="top"/>
    </xf>
    <xf numFmtId="0" fontId="38" fillId="2" borderId="9" xfId="0" applyFont="1" applyFill="1" applyBorder="1" applyAlignment="1">
      <alignment horizontal="center" vertical="top"/>
    </xf>
    <xf numFmtId="1" fontId="36" fillId="2" borderId="9" xfId="0" applyNumberFormat="1" applyFont="1" applyFill="1" applyBorder="1" applyAlignment="1">
      <alignment horizontal="center" vertical="top" shrinkToFit="1"/>
    </xf>
    <xf numFmtId="0" fontId="40" fillId="4" borderId="9" xfId="0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center" vertical="top" wrapText="1"/>
    </xf>
    <xf numFmtId="0" fontId="38" fillId="2" borderId="12" xfId="0" applyFont="1" applyFill="1" applyBorder="1" applyAlignment="1">
      <alignment horizontal="center" vertical="top"/>
    </xf>
    <xf numFmtId="0" fontId="42" fillId="4" borderId="9" xfId="13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37" fillId="4" borderId="2" xfId="0" applyFont="1" applyFill="1" applyBorder="1" applyAlignment="1">
      <alignment horizontal="center" vertical="top" wrapText="1"/>
    </xf>
    <xf numFmtId="0" fontId="37" fillId="4" borderId="12" xfId="0" applyFont="1" applyFill="1" applyBorder="1" applyAlignment="1">
      <alignment horizontal="center" vertical="top"/>
    </xf>
    <xf numFmtId="0" fontId="37" fillId="2" borderId="9" xfId="2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37" fillId="2" borderId="15" xfId="0" applyFont="1" applyFill="1" applyBorder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8" fillId="2" borderId="4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8" fillId="2" borderId="9" xfId="0" applyFont="1" applyFill="1" applyBorder="1" applyAlignment="1">
      <alignment horizontal="center" vertical="top" wrapText="1"/>
    </xf>
    <xf numFmtId="49" fontId="8" fillId="2" borderId="9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 wrapText="1"/>
    </xf>
    <xf numFmtId="4" fontId="9" fillId="2" borderId="4" xfId="0" applyNumberFormat="1" applyFont="1" applyFill="1" applyBorder="1" applyAlignment="1">
      <alignment horizontal="center" vertical="top" wrapText="1"/>
    </xf>
    <xf numFmtId="4" fontId="9" fillId="2" borderId="10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9" fillId="2" borderId="11" xfId="0" applyNumberFormat="1" applyFont="1" applyFill="1" applyBorder="1" applyAlignment="1">
      <alignment horizontal="center" vertical="top" wrapText="1"/>
    </xf>
    <xf numFmtId="0" fontId="35" fillId="2" borderId="2" xfId="0" applyFont="1" applyFill="1" applyBorder="1" applyAlignment="1">
      <alignment horizontal="center" vertical="top" wrapText="1"/>
    </xf>
    <xf numFmtId="0" fontId="35" fillId="2" borderId="2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top" wrapText="1"/>
    </xf>
    <xf numFmtId="0" fontId="35" fillId="2" borderId="1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4" fontId="9" fillId="2" borderId="17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1" fontId="37" fillId="2" borderId="10" xfId="0" applyNumberFormat="1" applyFont="1" applyFill="1" applyBorder="1" applyAlignment="1">
      <alignment horizontal="center" vertical="top" shrinkToFit="1"/>
    </xf>
    <xf numFmtId="0" fontId="12" fillId="2" borderId="4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4" fontId="12" fillId="2" borderId="11" xfId="0" applyNumberFormat="1" applyFont="1" applyFill="1" applyBorder="1" applyAlignment="1">
      <alignment horizontal="center" vertical="top" wrapText="1"/>
    </xf>
    <xf numFmtId="4" fontId="12" fillId="2" borderId="2" xfId="0" applyNumberFormat="1" applyFont="1" applyFill="1" applyBorder="1" applyAlignment="1">
      <alignment horizontal="center" vertical="top" wrapText="1"/>
    </xf>
    <xf numFmtId="4" fontId="12" fillId="2" borderId="12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vertical="top"/>
    </xf>
    <xf numFmtId="4" fontId="9" fillId="2" borderId="12" xfId="0" applyNumberFormat="1" applyFont="1" applyFill="1" applyBorder="1" applyAlignment="1">
      <alignment horizontal="center" vertical="top" wrapText="1"/>
    </xf>
    <xf numFmtId="4" fontId="12" fillId="2" borderId="9" xfId="0" applyNumberFormat="1" applyFont="1" applyFill="1" applyBorder="1" applyAlignment="1">
      <alignment horizontal="center" vertical="top" wrapText="1"/>
    </xf>
    <xf numFmtId="4" fontId="12" fillId="2" borderId="10" xfId="0" applyNumberFormat="1" applyFont="1" applyFill="1" applyBorder="1" applyAlignment="1">
      <alignment horizontal="center" vertical="top" wrapText="1"/>
    </xf>
    <xf numFmtId="4" fontId="0" fillId="2" borderId="0" xfId="0" applyNumberFormat="1" applyFill="1" applyAlignment="1">
      <alignment vertical="top"/>
    </xf>
    <xf numFmtId="0" fontId="0" fillId="2" borderId="11" xfId="0" applyFill="1" applyBorder="1" applyAlignment="1">
      <alignment vertical="top"/>
    </xf>
    <xf numFmtId="4" fontId="14" fillId="2" borderId="0" xfId="0" applyNumberFormat="1" applyFont="1" applyFill="1" applyAlignment="1">
      <alignment vertical="top"/>
    </xf>
    <xf numFmtId="2" fontId="0" fillId="2" borderId="0" xfId="0" applyNumberFormat="1" applyFill="1" applyAlignment="1">
      <alignment vertical="top"/>
    </xf>
    <xf numFmtId="0" fontId="22" fillId="2" borderId="4" xfId="0" applyFont="1" applyFill="1" applyBorder="1" applyAlignment="1">
      <alignment vertical="top"/>
    </xf>
    <xf numFmtId="0" fontId="22" fillId="2" borderId="9" xfId="0" applyFont="1" applyFill="1" applyBorder="1" applyAlignment="1">
      <alignment vertical="top" wrapText="1"/>
    </xf>
    <xf numFmtId="0" fontId="22" fillId="2" borderId="10" xfId="0" applyFont="1" applyFill="1" applyBorder="1" applyAlignment="1">
      <alignment vertical="top" wrapText="1"/>
    </xf>
    <xf numFmtId="0" fontId="22" fillId="2" borderId="0" xfId="0" applyFont="1" applyFill="1" applyAlignment="1">
      <alignment vertical="top"/>
    </xf>
    <xf numFmtId="0" fontId="12" fillId="2" borderId="4" xfId="0" applyFont="1" applyFill="1" applyBorder="1" applyAlignment="1">
      <alignment vertical="top"/>
    </xf>
    <xf numFmtId="0" fontId="12" fillId="2" borderId="9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0" fillId="2" borderId="9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0" fontId="22" fillId="2" borderId="11" xfId="0" applyFont="1" applyFill="1" applyBorder="1" applyAlignment="1">
      <alignment vertical="top"/>
    </xf>
    <xf numFmtId="0" fontId="37" fillId="5" borderId="9" xfId="0" applyFont="1" applyFill="1" applyBorder="1" applyAlignment="1">
      <alignment horizontal="center" vertical="top" wrapText="1"/>
    </xf>
    <xf numFmtId="2" fontId="22" fillId="2" borderId="0" xfId="0" applyNumberFormat="1" applyFont="1" applyFill="1" applyAlignment="1">
      <alignment vertical="top"/>
    </xf>
    <xf numFmtId="0" fontId="19" fillId="2" borderId="4" xfId="0" applyFont="1" applyFill="1" applyBorder="1" applyAlignment="1">
      <alignment vertical="top"/>
    </xf>
    <xf numFmtId="0" fontId="19" fillId="2" borderId="9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23" fillId="2" borderId="4" xfId="0" applyNumberFormat="1" applyFont="1" applyFill="1" applyBorder="1" applyAlignment="1">
      <alignment horizontal="right" vertical="top"/>
    </xf>
    <xf numFmtId="4" fontId="24" fillId="2" borderId="0" xfId="0" applyNumberFormat="1" applyFont="1" applyFill="1" applyAlignment="1">
      <alignment horizontal="center" vertical="top"/>
    </xf>
    <xf numFmtId="4" fontId="24" fillId="2" borderId="0" xfId="0" applyNumberFormat="1" applyFont="1" applyFill="1" applyAlignment="1">
      <alignment horizontal="center" vertical="top" wrapText="1"/>
    </xf>
    <xf numFmtId="4" fontId="25" fillId="2" borderId="4" xfId="0" applyNumberFormat="1" applyFont="1" applyFill="1" applyBorder="1" applyAlignment="1">
      <alignment horizontal="right" vertical="top"/>
    </xf>
    <xf numFmtId="4" fontId="26" fillId="2" borderId="0" xfId="0" applyNumberFormat="1" applyFont="1" applyFill="1" applyAlignment="1">
      <alignment horizontal="center" vertical="top"/>
    </xf>
    <xf numFmtId="4" fontId="26" fillId="2" borderId="0" xfId="0" applyNumberFormat="1" applyFont="1" applyFill="1" applyAlignment="1">
      <alignment horizontal="center" vertical="top" wrapText="1"/>
    </xf>
    <xf numFmtId="4" fontId="22" fillId="2" borderId="0" xfId="0" applyNumberFormat="1" applyFont="1" applyFill="1" applyAlignment="1">
      <alignment vertical="top"/>
    </xf>
    <xf numFmtId="0" fontId="0" fillId="2" borderId="9" xfId="0" applyFill="1" applyBorder="1" applyAlignment="1">
      <alignment vertical="top"/>
    </xf>
    <xf numFmtId="0" fontId="22" fillId="2" borderId="9" xfId="0" applyFont="1" applyFill="1" applyBorder="1" applyAlignment="1">
      <alignment vertical="top"/>
    </xf>
    <xf numFmtId="0" fontId="22" fillId="2" borderId="0" xfId="0" applyFont="1" applyFill="1" applyAlignment="1">
      <alignment vertical="top" wrapText="1"/>
    </xf>
    <xf numFmtId="0" fontId="0" fillId="2" borderId="0" xfId="0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49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center" vertical="top"/>
    </xf>
    <xf numFmtId="4" fontId="0" fillId="2" borderId="0" xfId="0" applyNumberFormat="1" applyFill="1" applyAlignment="1">
      <alignment horizontal="center" vertical="top"/>
    </xf>
    <xf numFmtId="0" fontId="37" fillId="4" borderId="9" xfId="0" applyFont="1" applyFill="1" applyBorder="1" applyAlignment="1">
      <alignment vertical="top" wrapText="1"/>
    </xf>
    <xf numFmtId="0" fontId="43" fillId="6" borderId="9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vertical="top" wrapText="1"/>
    </xf>
    <xf numFmtId="0" fontId="35" fillId="4" borderId="9" xfId="0" applyFont="1" applyFill="1" applyBorder="1" applyAlignment="1">
      <alignment vertical="top" wrapText="1"/>
    </xf>
    <xf numFmtId="0" fontId="35" fillId="4" borderId="4" xfId="0" applyFont="1" applyFill="1" applyBorder="1" applyAlignment="1">
      <alignment horizontal="left" vertical="top" wrapText="1"/>
    </xf>
    <xf numFmtId="0" fontId="9" fillId="4" borderId="9" xfId="1" applyFont="1" applyFill="1" applyBorder="1" applyAlignment="1">
      <alignment horizontal="center" vertical="top" wrapText="1"/>
    </xf>
    <xf numFmtId="0" fontId="9" fillId="4" borderId="9" xfId="1" applyFont="1" applyFill="1" applyBorder="1" applyAlignment="1">
      <alignment horizontal="left" vertical="top" wrapText="1"/>
    </xf>
    <xf numFmtId="17" fontId="9" fillId="4" borderId="9" xfId="1" applyNumberFormat="1" applyFont="1" applyFill="1" applyBorder="1" applyAlignment="1">
      <alignment horizontal="center" vertical="top" wrapText="1"/>
    </xf>
    <xf numFmtId="0" fontId="9" fillId="4" borderId="9" xfId="3" applyFont="1" applyFill="1" applyBorder="1" applyAlignment="1">
      <alignment horizontal="center" vertical="top" wrapText="1"/>
    </xf>
    <xf numFmtId="0" fontId="13" fillId="2" borderId="0" xfId="0" applyFont="1" applyFill="1" applyAlignment="1">
      <alignment vertical="top"/>
    </xf>
    <xf numFmtId="0" fontId="9" fillId="4" borderId="9" xfId="3" applyFont="1" applyFill="1" applyBorder="1" applyAlignment="1">
      <alignment horizontal="left" vertical="top" wrapText="1"/>
    </xf>
    <xf numFmtId="49" fontId="9" fillId="4" borderId="9" xfId="0" applyNumberFormat="1" applyFont="1" applyFill="1" applyBorder="1" applyAlignment="1">
      <alignment horizontal="center" vertical="top" wrapText="1"/>
    </xf>
    <xf numFmtId="14" fontId="9" fillId="4" borderId="9" xfId="3" applyNumberFormat="1" applyFont="1" applyFill="1" applyBorder="1" applyAlignment="1">
      <alignment horizontal="center" vertical="top" wrapText="1"/>
    </xf>
    <xf numFmtId="0" fontId="9" fillId="4" borderId="9" xfId="3" applyFont="1" applyFill="1" applyBorder="1" applyAlignment="1">
      <alignment horizontal="center" vertical="top"/>
    </xf>
    <xf numFmtId="14" fontId="9" fillId="4" borderId="9" xfId="0" applyNumberFormat="1" applyFont="1" applyFill="1" applyBorder="1" applyAlignment="1">
      <alignment horizontal="center" vertical="top" wrapText="1"/>
    </xf>
    <xf numFmtId="0" fontId="35" fillId="4" borderId="10" xfId="0" applyFont="1" applyFill="1" applyBorder="1" applyAlignment="1">
      <alignment horizontal="center" vertical="top"/>
    </xf>
    <xf numFmtId="0" fontId="37" fillId="2" borderId="9" xfId="3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center" vertical="top" wrapText="1"/>
    </xf>
    <xf numFmtId="0" fontId="37" fillId="5" borderId="9" xfId="0" applyFont="1" applyFill="1" applyBorder="1" applyAlignment="1">
      <alignment vertical="top" wrapText="1"/>
    </xf>
    <xf numFmtId="0" fontId="42" fillId="4" borderId="9" xfId="3" applyFont="1" applyFill="1" applyBorder="1" applyAlignment="1">
      <alignment horizontal="center" vertical="top" wrapText="1"/>
    </xf>
    <xf numFmtId="0" fontId="42" fillId="4" borderId="4" xfId="3" applyFont="1" applyFill="1" applyBorder="1" applyAlignment="1">
      <alignment vertical="top" wrapText="1"/>
    </xf>
    <xf numFmtId="0" fontId="35" fillId="4" borderId="4" xfId="0" applyFont="1" applyFill="1" applyBorder="1" applyAlignment="1">
      <alignment vertical="top" wrapText="1"/>
    </xf>
    <xf numFmtId="0" fontId="35" fillId="4" borderId="13" xfId="0" applyFont="1" applyFill="1" applyBorder="1" applyAlignment="1">
      <alignment vertical="top" wrapText="1"/>
    </xf>
    <xf numFmtId="0" fontId="37" fillId="4" borderId="14" xfId="0" applyFont="1" applyFill="1" applyBorder="1" applyAlignment="1">
      <alignment horizontal="center" vertical="top" wrapText="1"/>
    </xf>
    <xf numFmtId="0" fontId="37" fillId="4" borderId="14" xfId="0" applyFont="1" applyFill="1" applyBorder="1" applyAlignment="1">
      <alignment horizontal="center" vertical="top"/>
    </xf>
    <xf numFmtId="16" fontId="37" fillId="4" borderId="9" xfId="0" applyNumberFormat="1" applyFont="1" applyFill="1" applyBorder="1" applyAlignment="1">
      <alignment horizontal="center" vertical="top" wrapText="1"/>
    </xf>
    <xf numFmtId="0" fontId="37" fillId="4" borderId="9" xfId="3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vertical="top" wrapText="1"/>
    </xf>
    <xf numFmtId="0" fontId="14" fillId="4" borderId="9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textRotation="90"/>
    </xf>
    <xf numFmtId="0" fontId="27" fillId="2" borderId="0" xfId="0" applyFont="1" applyFill="1" applyAlignment="1">
      <alignment horizontal="left" vertical="top" wrapText="1"/>
    </xf>
    <xf numFmtId="1" fontId="25" fillId="2" borderId="9" xfId="0" applyNumberFormat="1" applyFont="1" applyFill="1" applyBorder="1" applyAlignment="1">
      <alignment horizontal="center" vertical="top" wrapText="1"/>
    </xf>
    <xf numFmtId="1" fontId="25" fillId="2" borderId="9" xfId="0" applyNumberFormat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0" fontId="33" fillId="2" borderId="9" xfId="0" applyFont="1" applyFill="1" applyBorder="1" applyAlignment="1">
      <alignment vertical="top"/>
    </xf>
    <xf numFmtId="0" fontId="33" fillId="2" borderId="4" xfId="0" applyFont="1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11" fillId="2" borderId="15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top" wrapText="1"/>
    </xf>
    <xf numFmtId="0" fontId="45" fillId="2" borderId="9" xfId="0" applyFont="1" applyFill="1" applyBorder="1" applyAlignment="1">
      <alignment horizontal="left" vertical="top" wrapText="1"/>
    </xf>
    <xf numFmtId="0" fontId="45" fillId="2" borderId="9" xfId="0" applyFont="1" applyFill="1" applyBorder="1" applyAlignment="1">
      <alignment horizontal="center" vertical="top" wrapText="1"/>
    </xf>
    <xf numFmtId="0" fontId="46" fillId="2" borderId="9" xfId="0" applyFont="1" applyFill="1" applyBorder="1" applyAlignment="1">
      <alignment horizontal="center" vertical="top" wrapText="1"/>
    </xf>
    <xf numFmtId="0" fontId="0" fillId="7" borderId="0" xfId="0" applyFill="1" applyAlignment="1">
      <alignment vertical="top"/>
    </xf>
    <xf numFmtId="0" fontId="45" fillId="2" borderId="14" xfId="0" applyFont="1" applyFill="1" applyBorder="1" applyAlignment="1">
      <alignment horizontal="left" vertical="top" wrapText="1"/>
    </xf>
    <xf numFmtId="0" fontId="45" fillId="2" borderId="14" xfId="0" applyFont="1" applyFill="1" applyBorder="1" applyAlignment="1">
      <alignment horizontal="center" vertical="top" wrapText="1"/>
    </xf>
    <xf numFmtId="0" fontId="46" fillId="2" borderId="1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46" fillId="2" borderId="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0" fontId="43" fillId="4" borderId="9" xfId="0" applyFont="1" applyFill="1" applyBorder="1" applyAlignment="1">
      <alignment horizontal="center" vertical="top" wrapText="1"/>
    </xf>
    <xf numFmtId="0" fontId="44" fillId="4" borderId="0" xfId="0" applyFont="1" applyFill="1"/>
    <xf numFmtId="0" fontId="48" fillId="2" borderId="0" xfId="0" applyFont="1" applyFill="1"/>
    <xf numFmtId="0" fontId="49" fillId="4" borderId="0" xfId="0" applyFont="1" applyFill="1"/>
    <xf numFmtId="0" fontId="20" fillId="4" borderId="0" xfId="0" applyFont="1" applyFill="1"/>
    <xf numFmtId="1" fontId="50" fillId="4" borderId="4" xfId="0" applyNumberFormat="1" applyFont="1" applyFill="1" applyBorder="1" applyAlignment="1">
      <alignment horizontal="left" vertical="center" wrapText="1"/>
    </xf>
    <xf numFmtId="0" fontId="51" fillId="4" borderId="0" xfId="0" applyFont="1" applyFill="1"/>
    <xf numFmtId="0" fontId="0" fillId="4" borderId="0" xfId="0" applyFill="1"/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0" xfId="0" applyFont="1" applyFill="1"/>
    <xf numFmtId="0" fontId="14" fillId="2" borderId="9" xfId="0" applyFont="1" applyFill="1" applyBorder="1" applyAlignment="1">
      <alignment horizontal="left" vertical="top" wrapText="1"/>
    </xf>
    <xf numFmtId="1" fontId="52" fillId="4" borderId="4" xfId="0" applyNumberFormat="1" applyFont="1" applyFill="1" applyBorder="1" applyAlignment="1">
      <alignment horizontal="left" vertical="center" wrapText="1"/>
    </xf>
    <xf numFmtId="1" fontId="52" fillId="4" borderId="0" xfId="0" applyNumberFormat="1" applyFont="1" applyFill="1" applyBorder="1" applyAlignment="1">
      <alignment horizontal="left" vertical="center" wrapText="1"/>
    </xf>
    <xf numFmtId="0" fontId="48" fillId="2" borderId="19" xfId="0" applyFont="1" applyFill="1" applyBorder="1"/>
    <xf numFmtId="0" fontId="48" fillId="2" borderId="20" xfId="0" applyFont="1" applyFill="1" applyBorder="1"/>
    <xf numFmtId="1" fontId="53" fillId="2" borderId="9" xfId="0" applyNumberFormat="1" applyFont="1" applyFill="1" applyBorder="1" applyAlignment="1">
      <alignment horizontal="left" vertical="center" wrapText="1"/>
    </xf>
    <xf numFmtId="4" fontId="54" fillId="2" borderId="19" xfId="0" applyNumberFormat="1" applyFont="1" applyFill="1" applyBorder="1" applyAlignment="1">
      <alignment horizontal="center" vertical="center" wrapText="1"/>
    </xf>
    <xf numFmtId="0" fontId="48" fillId="2" borderId="12" xfId="0" applyFont="1" applyFill="1" applyBorder="1"/>
    <xf numFmtId="4" fontId="47" fillId="4" borderId="0" xfId="0" applyNumberFormat="1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/>
    </xf>
    <xf numFmtId="17" fontId="14" fillId="2" borderId="9" xfId="0" applyNumberFormat="1" applyFont="1" applyFill="1" applyBorder="1" applyAlignment="1">
      <alignment horizontal="center" vertical="top" wrapText="1"/>
    </xf>
    <xf numFmtId="1" fontId="55" fillId="2" borderId="9" xfId="0" applyNumberFormat="1" applyFont="1" applyFill="1" applyBorder="1" applyAlignment="1">
      <alignment horizontal="left"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19" xfId="0" applyFill="1" applyBorder="1"/>
    <xf numFmtId="0" fontId="0" fillId="2" borderId="9" xfId="0" applyFill="1" applyBorder="1"/>
    <xf numFmtId="0" fontId="14" fillId="4" borderId="9" xfId="0" applyFont="1" applyFill="1" applyBorder="1" applyAlignment="1">
      <alignment horizontal="left" vertical="top" wrapText="1"/>
    </xf>
    <xf numFmtId="0" fontId="56" fillId="4" borderId="0" xfId="0" applyFont="1" applyFill="1" applyBorder="1" applyAlignment="1">
      <alignment horizontal="center" vertical="top" wrapText="1"/>
    </xf>
    <xf numFmtId="1" fontId="52" fillId="4" borderId="4" xfId="0" applyNumberFormat="1" applyFont="1" applyFill="1" applyBorder="1" applyAlignment="1">
      <alignment horizontal="left" vertical="top" wrapText="1"/>
    </xf>
    <xf numFmtId="0" fontId="44" fillId="4" borderId="0" xfId="0" applyFont="1" applyFill="1" applyAlignment="1">
      <alignment vertical="top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3" fontId="45" fillId="2" borderId="9" xfId="3" applyNumberFormat="1" applyFont="1" applyFill="1" applyBorder="1" applyAlignment="1">
      <alignment horizontal="center" vertical="center" wrapText="1"/>
    </xf>
    <xf numFmtId="2" fontId="45" fillId="2" borderId="9" xfId="0" applyNumberFormat="1" applyFont="1" applyFill="1" applyBorder="1" applyAlignment="1">
      <alignment horizontal="center" vertical="center" wrapText="1"/>
    </xf>
    <xf numFmtId="0" fontId="46" fillId="4" borderId="9" xfId="0" applyFont="1" applyFill="1" applyBorder="1" applyAlignment="1">
      <alignment horizontal="left" vertical="top" wrapText="1"/>
    </xf>
    <xf numFmtId="0" fontId="46" fillId="4" borderId="9" xfId="0" applyFont="1" applyFill="1" applyBorder="1" applyAlignment="1">
      <alignment horizontal="center" vertical="top" wrapText="1"/>
    </xf>
    <xf numFmtId="0" fontId="48" fillId="2" borderId="0" xfId="0" applyFont="1" applyFill="1" applyBorder="1"/>
    <xf numFmtId="1" fontId="29" fillId="2" borderId="9" xfId="0" applyNumberFormat="1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vertical="top"/>
    </xf>
    <xf numFmtId="0" fontId="28" fillId="2" borderId="0" xfId="0" applyFont="1" applyFill="1" applyAlignment="1">
      <alignment vertical="top"/>
    </xf>
    <xf numFmtId="0" fontId="57" fillId="2" borderId="0" xfId="0" applyFont="1" applyFill="1" applyAlignment="1">
      <alignment vertical="center"/>
    </xf>
    <xf numFmtId="0" fontId="58" fillId="2" borderId="19" xfId="0" applyFont="1" applyFill="1" applyBorder="1"/>
    <xf numFmtId="0" fontId="58" fillId="2" borderId="0" xfId="0" applyFont="1" applyFill="1"/>
    <xf numFmtId="0" fontId="48" fillId="2" borderId="9" xfId="0" applyFont="1" applyFill="1" applyBorder="1"/>
    <xf numFmtId="0" fontId="0" fillId="2" borderId="0" xfId="0" applyFill="1" applyAlignment="1">
      <alignment vertical="center"/>
    </xf>
    <xf numFmtId="1" fontId="25" fillId="2" borderId="9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0" fontId="4" fillId="2" borderId="9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165" fontId="6" fillId="2" borderId="19" xfId="0" applyNumberFormat="1" applyFont="1" applyFill="1" applyBorder="1" applyAlignment="1">
      <alignment horizontal="center" vertical="top" wrapText="1"/>
    </xf>
    <xf numFmtId="165" fontId="6" fillId="2" borderId="20" xfId="0" applyNumberFormat="1" applyFont="1" applyFill="1" applyBorder="1" applyAlignment="1">
      <alignment horizontal="center" vertical="top" wrapText="1"/>
    </xf>
    <xf numFmtId="165" fontId="6" fillId="2" borderId="12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1" fontId="25" fillId="2" borderId="0" xfId="0" applyNumberFormat="1" applyFont="1" applyFill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wrapText="1"/>
    </xf>
    <xf numFmtId="0" fontId="28" fillId="2" borderId="9" xfId="0" applyFont="1" applyFill="1" applyBorder="1"/>
    <xf numFmtId="0" fontId="28" fillId="2" borderId="19" xfId="0" applyFont="1" applyFill="1" applyBorder="1"/>
    <xf numFmtId="0" fontId="28" fillId="2" borderId="0" xfId="0" applyFont="1" applyFill="1"/>
    <xf numFmtId="0" fontId="28" fillId="2" borderId="12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/>
    </xf>
    <xf numFmtId="0" fontId="28" fillId="2" borderId="19" xfId="0" applyFont="1" applyFill="1" applyBorder="1" applyAlignment="1">
      <alignment horizontal="left"/>
    </xf>
    <xf numFmtId="0" fontId="0" fillId="2" borderId="12" xfId="0" applyFill="1" applyBorder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59" fillId="2" borderId="0" xfId="0" applyFont="1" applyFill="1"/>
    <xf numFmtId="0" fontId="32" fillId="2" borderId="0" xfId="0" applyFont="1" applyFill="1"/>
    <xf numFmtId="0" fontId="22" fillId="2" borderId="0" xfId="0" applyFont="1" applyFill="1"/>
    <xf numFmtId="0" fontId="9" fillId="2" borderId="9" xfId="0" applyFont="1" applyFill="1" applyBorder="1" applyAlignment="1">
      <alignment horizontal="center" vertical="center" wrapText="1"/>
    </xf>
    <xf numFmtId="165" fontId="9" fillId="2" borderId="19" xfId="0" applyNumberFormat="1" applyFont="1" applyFill="1" applyBorder="1" applyAlignment="1">
      <alignment horizontal="center" vertical="center" wrapText="1"/>
    </xf>
    <xf numFmtId="0" fontId="44" fillId="4" borderId="4" xfId="0" applyFont="1" applyFill="1" applyBorder="1"/>
    <xf numFmtId="0" fontId="47" fillId="4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0" fillId="2" borderId="19" xfId="0" applyFill="1" applyBorder="1" applyAlignment="1">
      <alignment horizontal="left" wrapText="1"/>
    </xf>
    <xf numFmtId="0" fontId="0" fillId="2" borderId="19" xfId="0" applyFill="1" applyBorder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top"/>
    </xf>
    <xf numFmtId="0" fontId="9" fillId="2" borderId="9" xfId="3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left" vertical="top" wrapText="1"/>
    </xf>
    <xf numFmtId="0" fontId="9" fillId="2" borderId="15" xfId="3" applyFont="1" applyFill="1" applyBorder="1" applyAlignment="1">
      <alignment horizontal="center" vertical="top" wrapText="1"/>
    </xf>
    <xf numFmtId="0" fontId="9" fillId="2" borderId="15" xfId="3" applyFont="1" applyFill="1" applyBorder="1" applyAlignment="1">
      <alignment horizontal="center" vertical="top"/>
    </xf>
    <xf numFmtId="0" fontId="9" fillId="2" borderId="2" xfId="3" applyFont="1" applyFill="1" applyBorder="1" applyAlignment="1">
      <alignment horizontal="center" vertical="top" wrapText="1"/>
    </xf>
    <xf numFmtId="0" fontId="9" fillId="2" borderId="2" xfId="3" applyFon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9" fillId="2" borderId="14" xfId="3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4" xfId="3" applyFont="1" applyFill="1" applyBorder="1" applyAlignment="1">
      <alignment horizontal="center" vertical="top"/>
    </xf>
    <xf numFmtId="0" fontId="0" fillId="2" borderId="14" xfId="0" applyFill="1" applyBorder="1" applyAlignment="1">
      <alignment vertical="top"/>
    </xf>
    <xf numFmtId="0" fontId="9" fillId="2" borderId="9" xfId="2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top" wrapText="1"/>
    </xf>
    <xf numFmtId="0" fontId="11" fillId="3" borderId="3" xfId="3" applyFont="1" applyFill="1" applyBorder="1" applyAlignment="1">
      <alignment horizontal="center" vertical="top" wrapText="1"/>
    </xf>
    <xf numFmtId="0" fontId="11" fillId="3" borderId="4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top"/>
    </xf>
    <xf numFmtId="0" fontId="18" fillId="3" borderId="3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/>
    </xf>
    <xf numFmtId="0" fontId="18" fillId="3" borderId="9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/>
    </xf>
    <xf numFmtId="0" fontId="11" fillId="3" borderId="23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33" fillId="3" borderId="9" xfId="0" applyFont="1" applyFill="1" applyBorder="1" applyAlignment="1">
      <alignment horizontal="center" vertical="top" wrapText="1"/>
    </xf>
  </cellXfs>
  <cellStyles count="14">
    <cellStyle name="Excel Built-in Normal" xfId="1"/>
    <cellStyle name="Обычный" xfId="0" builtinId="0"/>
    <cellStyle name="Обычный 10" xfId="2"/>
    <cellStyle name="Обычный 2" xfId="3"/>
    <cellStyle name="Обычный 2 3" xfId="13"/>
    <cellStyle name="Обычный 3" xfId="4"/>
    <cellStyle name="Обычный 3 2 2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V165"/>
  <sheetViews>
    <sheetView zoomScale="70" zoomScaleNormal="70" workbookViewId="0">
      <selection activeCell="W6" sqref="W6"/>
    </sheetView>
  </sheetViews>
  <sheetFormatPr defaultRowHeight="18" x14ac:dyDescent="0.25"/>
  <cols>
    <col min="1" max="1" width="8.28515625" style="2" customWidth="1"/>
    <col min="2" max="2" width="56" style="3" customWidth="1"/>
    <col min="3" max="3" width="18.28515625" style="4" customWidth="1"/>
    <col min="4" max="4" width="28.140625" style="1" customWidth="1"/>
    <col min="5" max="5" width="16.28515625" style="1" customWidth="1"/>
    <col min="6" max="6" width="40.7109375" style="5" customWidth="1"/>
    <col min="7" max="7" width="18.140625" style="6" hidden="1" customWidth="1"/>
    <col min="8" max="8" width="6.140625" style="6" hidden="1" customWidth="1"/>
    <col min="9" max="9" width="11" style="6" hidden="1" customWidth="1"/>
    <col min="10" max="10" width="12.42578125" style="7" hidden="1" customWidth="1"/>
    <col min="11" max="12" width="17.5703125" style="7" hidden="1" customWidth="1"/>
    <col min="13" max="13" width="11.7109375" style="1" hidden="1" customWidth="1"/>
    <col min="14" max="14" width="15.42578125" style="1" hidden="1" customWidth="1"/>
    <col min="15" max="18" width="12.85546875" style="1" hidden="1" customWidth="1"/>
    <col min="19" max="19" width="22.85546875" style="1" hidden="1" customWidth="1"/>
    <col min="20" max="20" width="13.5703125" style="8" hidden="1" customWidth="1"/>
    <col min="21" max="21" width="19.28515625" style="8" hidden="1" customWidth="1"/>
    <col min="22" max="22" width="28.28515625" style="8" hidden="1" customWidth="1"/>
    <col min="23" max="23" width="21.7109375" style="1" customWidth="1"/>
    <col min="24" max="26" width="8.85546875" style="1"/>
    <col min="27" max="27" width="12.42578125" style="1" bestFit="1" customWidth="1"/>
    <col min="28" max="253" width="8.85546875" style="1"/>
    <col min="254" max="254" width="5.42578125" style="1" customWidth="1"/>
    <col min="255" max="255" width="55.42578125" style="1" customWidth="1"/>
    <col min="256" max="256" width="18.28515625" style="1" customWidth="1"/>
    <col min="257" max="257" width="22.28515625" style="1" customWidth="1"/>
    <col min="258" max="258" width="11.85546875" style="1" customWidth="1"/>
    <col min="259" max="259" width="20.7109375" style="1" customWidth="1"/>
    <col min="260" max="260" width="31.28515625" style="1" customWidth="1"/>
    <col min="261" max="266" width="0" style="1" hidden="1" customWidth="1"/>
    <col min="267" max="267" width="23.28515625" style="1" customWidth="1"/>
    <col min="268" max="268" width="19" style="1" customWidth="1"/>
    <col min="269" max="278" width="0" style="1" hidden="1" customWidth="1"/>
    <col min="279" max="279" width="21.7109375" style="1" customWidth="1"/>
    <col min="280" max="282" width="8.85546875" style="1"/>
    <col min="283" max="283" width="12.42578125" style="1" bestFit="1" customWidth="1"/>
    <col min="284" max="509" width="8.85546875" style="1"/>
    <col min="510" max="510" width="5.42578125" style="1" customWidth="1"/>
    <col min="511" max="511" width="55.42578125" style="1" customWidth="1"/>
    <col min="512" max="512" width="18.28515625" style="1" customWidth="1"/>
    <col min="513" max="513" width="22.28515625" style="1" customWidth="1"/>
    <col min="514" max="514" width="11.85546875" style="1" customWidth="1"/>
    <col min="515" max="515" width="20.7109375" style="1" customWidth="1"/>
    <col min="516" max="516" width="31.28515625" style="1" customWidth="1"/>
    <col min="517" max="522" width="0" style="1" hidden="1" customWidth="1"/>
    <col min="523" max="523" width="23.28515625" style="1" customWidth="1"/>
    <col min="524" max="524" width="19" style="1" customWidth="1"/>
    <col min="525" max="534" width="0" style="1" hidden="1" customWidth="1"/>
    <col min="535" max="535" width="21.7109375" style="1" customWidth="1"/>
    <col min="536" max="538" width="8.85546875" style="1"/>
    <col min="539" max="539" width="12.42578125" style="1" bestFit="1" customWidth="1"/>
    <col min="540" max="765" width="8.85546875" style="1"/>
    <col min="766" max="766" width="5.42578125" style="1" customWidth="1"/>
    <col min="767" max="767" width="55.42578125" style="1" customWidth="1"/>
    <col min="768" max="768" width="18.28515625" style="1" customWidth="1"/>
    <col min="769" max="769" width="22.28515625" style="1" customWidth="1"/>
    <col min="770" max="770" width="11.85546875" style="1" customWidth="1"/>
    <col min="771" max="771" width="20.7109375" style="1" customWidth="1"/>
    <col min="772" max="772" width="31.28515625" style="1" customWidth="1"/>
    <col min="773" max="778" width="0" style="1" hidden="1" customWidth="1"/>
    <col min="779" max="779" width="23.28515625" style="1" customWidth="1"/>
    <col min="780" max="780" width="19" style="1" customWidth="1"/>
    <col min="781" max="790" width="0" style="1" hidden="1" customWidth="1"/>
    <col min="791" max="791" width="21.7109375" style="1" customWidth="1"/>
    <col min="792" max="794" width="8.85546875" style="1"/>
    <col min="795" max="795" width="12.42578125" style="1" bestFit="1" customWidth="1"/>
    <col min="796" max="1021" width="8.85546875" style="1"/>
    <col min="1022" max="1022" width="5.42578125" style="1" customWidth="1"/>
    <col min="1023" max="1023" width="55.42578125" style="1" customWidth="1"/>
    <col min="1024" max="1024" width="18.28515625" style="1" customWidth="1"/>
    <col min="1025" max="1025" width="22.28515625" style="1" customWidth="1"/>
    <col min="1026" max="1026" width="11.85546875" style="1" customWidth="1"/>
    <col min="1027" max="1027" width="20.7109375" style="1" customWidth="1"/>
    <col min="1028" max="1028" width="31.28515625" style="1" customWidth="1"/>
    <col min="1029" max="1034" width="0" style="1" hidden="1" customWidth="1"/>
    <col min="1035" max="1035" width="23.28515625" style="1" customWidth="1"/>
    <col min="1036" max="1036" width="19" style="1" customWidth="1"/>
    <col min="1037" max="1046" width="0" style="1" hidden="1" customWidth="1"/>
    <col min="1047" max="1047" width="21.7109375" style="1" customWidth="1"/>
    <col min="1048" max="1050" width="8.85546875" style="1"/>
    <col min="1051" max="1051" width="12.42578125" style="1" bestFit="1" customWidth="1"/>
    <col min="1052" max="1277" width="8.85546875" style="1"/>
    <col min="1278" max="1278" width="5.42578125" style="1" customWidth="1"/>
    <col min="1279" max="1279" width="55.42578125" style="1" customWidth="1"/>
    <col min="1280" max="1280" width="18.28515625" style="1" customWidth="1"/>
    <col min="1281" max="1281" width="22.28515625" style="1" customWidth="1"/>
    <col min="1282" max="1282" width="11.85546875" style="1" customWidth="1"/>
    <col min="1283" max="1283" width="20.7109375" style="1" customWidth="1"/>
    <col min="1284" max="1284" width="31.28515625" style="1" customWidth="1"/>
    <col min="1285" max="1290" width="0" style="1" hidden="1" customWidth="1"/>
    <col min="1291" max="1291" width="23.28515625" style="1" customWidth="1"/>
    <col min="1292" max="1292" width="19" style="1" customWidth="1"/>
    <col min="1293" max="1302" width="0" style="1" hidden="1" customWidth="1"/>
    <col min="1303" max="1303" width="21.7109375" style="1" customWidth="1"/>
    <col min="1304" max="1306" width="8.85546875" style="1"/>
    <col min="1307" max="1307" width="12.42578125" style="1" bestFit="1" customWidth="1"/>
    <col min="1308" max="1533" width="8.85546875" style="1"/>
    <col min="1534" max="1534" width="5.42578125" style="1" customWidth="1"/>
    <col min="1535" max="1535" width="55.42578125" style="1" customWidth="1"/>
    <col min="1536" max="1536" width="18.28515625" style="1" customWidth="1"/>
    <col min="1537" max="1537" width="22.28515625" style="1" customWidth="1"/>
    <col min="1538" max="1538" width="11.85546875" style="1" customWidth="1"/>
    <col min="1539" max="1539" width="20.7109375" style="1" customWidth="1"/>
    <col min="1540" max="1540" width="31.28515625" style="1" customWidth="1"/>
    <col min="1541" max="1546" width="0" style="1" hidden="1" customWidth="1"/>
    <col min="1547" max="1547" width="23.28515625" style="1" customWidth="1"/>
    <col min="1548" max="1548" width="19" style="1" customWidth="1"/>
    <col min="1549" max="1558" width="0" style="1" hidden="1" customWidth="1"/>
    <col min="1559" max="1559" width="21.7109375" style="1" customWidth="1"/>
    <col min="1560" max="1562" width="8.85546875" style="1"/>
    <col min="1563" max="1563" width="12.42578125" style="1" bestFit="1" customWidth="1"/>
    <col min="1564" max="1789" width="8.85546875" style="1"/>
    <col min="1790" max="1790" width="5.42578125" style="1" customWidth="1"/>
    <col min="1791" max="1791" width="55.42578125" style="1" customWidth="1"/>
    <col min="1792" max="1792" width="18.28515625" style="1" customWidth="1"/>
    <col min="1793" max="1793" width="22.28515625" style="1" customWidth="1"/>
    <col min="1794" max="1794" width="11.85546875" style="1" customWidth="1"/>
    <col min="1795" max="1795" width="20.7109375" style="1" customWidth="1"/>
    <col min="1796" max="1796" width="31.28515625" style="1" customWidth="1"/>
    <col min="1797" max="1802" width="0" style="1" hidden="1" customWidth="1"/>
    <col min="1803" max="1803" width="23.28515625" style="1" customWidth="1"/>
    <col min="1804" max="1804" width="19" style="1" customWidth="1"/>
    <col min="1805" max="1814" width="0" style="1" hidden="1" customWidth="1"/>
    <col min="1815" max="1815" width="21.7109375" style="1" customWidth="1"/>
    <col min="1816" max="1818" width="8.85546875" style="1"/>
    <col min="1819" max="1819" width="12.42578125" style="1" bestFit="1" customWidth="1"/>
    <col min="1820" max="2045" width="8.85546875" style="1"/>
    <col min="2046" max="2046" width="5.42578125" style="1" customWidth="1"/>
    <col min="2047" max="2047" width="55.42578125" style="1" customWidth="1"/>
    <col min="2048" max="2048" width="18.28515625" style="1" customWidth="1"/>
    <col min="2049" max="2049" width="22.28515625" style="1" customWidth="1"/>
    <col min="2050" max="2050" width="11.85546875" style="1" customWidth="1"/>
    <col min="2051" max="2051" width="20.7109375" style="1" customWidth="1"/>
    <col min="2052" max="2052" width="31.28515625" style="1" customWidth="1"/>
    <col min="2053" max="2058" width="0" style="1" hidden="1" customWidth="1"/>
    <col min="2059" max="2059" width="23.28515625" style="1" customWidth="1"/>
    <col min="2060" max="2060" width="19" style="1" customWidth="1"/>
    <col min="2061" max="2070" width="0" style="1" hidden="1" customWidth="1"/>
    <col min="2071" max="2071" width="21.7109375" style="1" customWidth="1"/>
    <col min="2072" max="2074" width="8.85546875" style="1"/>
    <col min="2075" max="2075" width="12.42578125" style="1" bestFit="1" customWidth="1"/>
    <col min="2076" max="2301" width="8.85546875" style="1"/>
    <col min="2302" max="2302" width="5.42578125" style="1" customWidth="1"/>
    <col min="2303" max="2303" width="55.42578125" style="1" customWidth="1"/>
    <col min="2304" max="2304" width="18.28515625" style="1" customWidth="1"/>
    <col min="2305" max="2305" width="22.28515625" style="1" customWidth="1"/>
    <col min="2306" max="2306" width="11.85546875" style="1" customWidth="1"/>
    <col min="2307" max="2307" width="20.7109375" style="1" customWidth="1"/>
    <col min="2308" max="2308" width="31.28515625" style="1" customWidth="1"/>
    <col min="2309" max="2314" width="0" style="1" hidden="1" customWidth="1"/>
    <col min="2315" max="2315" width="23.28515625" style="1" customWidth="1"/>
    <col min="2316" max="2316" width="19" style="1" customWidth="1"/>
    <col min="2317" max="2326" width="0" style="1" hidden="1" customWidth="1"/>
    <col min="2327" max="2327" width="21.7109375" style="1" customWidth="1"/>
    <col min="2328" max="2330" width="8.85546875" style="1"/>
    <col min="2331" max="2331" width="12.42578125" style="1" bestFit="1" customWidth="1"/>
    <col min="2332" max="2557" width="8.85546875" style="1"/>
    <col min="2558" max="2558" width="5.42578125" style="1" customWidth="1"/>
    <col min="2559" max="2559" width="55.42578125" style="1" customWidth="1"/>
    <col min="2560" max="2560" width="18.28515625" style="1" customWidth="1"/>
    <col min="2561" max="2561" width="22.28515625" style="1" customWidth="1"/>
    <col min="2562" max="2562" width="11.85546875" style="1" customWidth="1"/>
    <col min="2563" max="2563" width="20.7109375" style="1" customWidth="1"/>
    <col min="2564" max="2564" width="31.28515625" style="1" customWidth="1"/>
    <col min="2565" max="2570" width="0" style="1" hidden="1" customWidth="1"/>
    <col min="2571" max="2571" width="23.28515625" style="1" customWidth="1"/>
    <col min="2572" max="2572" width="19" style="1" customWidth="1"/>
    <col min="2573" max="2582" width="0" style="1" hidden="1" customWidth="1"/>
    <col min="2583" max="2583" width="21.7109375" style="1" customWidth="1"/>
    <col min="2584" max="2586" width="8.85546875" style="1"/>
    <col min="2587" max="2587" width="12.42578125" style="1" bestFit="1" customWidth="1"/>
    <col min="2588" max="2813" width="8.85546875" style="1"/>
    <col min="2814" max="2814" width="5.42578125" style="1" customWidth="1"/>
    <col min="2815" max="2815" width="55.42578125" style="1" customWidth="1"/>
    <col min="2816" max="2816" width="18.28515625" style="1" customWidth="1"/>
    <col min="2817" max="2817" width="22.28515625" style="1" customWidth="1"/>
    <col min="2818" max="2818" width="11.85546875" style="1" customWidth="1"/>
    <col min="2819" max="2819" width="20.7109375" style="1" customWidth="1"/>
    <col min="2820" max="2820" width="31.28515625" style="1" customWidth="1"/>
    <col min="2821" max="2826" width="0" style="1" hidden="1" customWidth="1"/>
    <col min="2827" max="2827" width="23.28515625" style="1" customWidth="1"/>
    <col min="2828" max="2828" width="19" style="1" customWidth="1"/>
    <col min="2829" max="2838" width="0" style="1" hidden="1" customWidth="1"/>
    <col min="2839" max="2839" width="21.7109375" style="1" customWidth="1"/>
    <col min="2840" max="2842" width="8.85546875" style="1"/>
    <col min="2843" max="2843" width="12.42578125" style="1" bestFit="1" customWidth="1"/>
    <col min="2844" max="3069" width="8.85546875" style="1"/>
    <col min="3070" max="3070" width="5.42578125" style="1" customWidth="1"/>
    <col min="3071" max="3071" width="55.42578125" style="1" customWidth="1"/>
    <col min="3072" max="3072" width="18.28515625" style="1" customWidth="1"/>
    <col min="3073" max="3073" width="22.28515625" style="1" customWidth="1"/>
    <col min="3074" max="3074" width="11.85546875" style="1" customWidth="1"/>
    <col min="3075" max="3075" width="20.7109375" style="1" customWidth="1"/>
    <col min="3076" max="3076" width="31.28515625" style="1" customWidth="1"/>
    <col min="3077" max="3082" width="0" style="1" hidden="1" customWidth="1"/>
    <col min="3083" max="3083" width="23.28515625" style="1" customWidth="1"/>
    <col min="3084" max="3084" width="19" style="1" customWidth="1"/>
    <col min="3085" max="3094" width="0" style="1" hidden="1" customWidth="1"/>
    <col min="3095" max="3095" width="21.7109375" style="1" customWidth="1"/>
    <col min="3096" max="3098" width="8.85546875" style="1"/>
    <col min="3099" max="3099" width="12.42578125" style="1" bestFit="1" customWidth="1"/>
    <col min="3100" max="3325" width="8.85546875" style="1"/>
    <col min="3326" max="3326" width="5.42578125" style="1" customWidth="1"/>
    <col min="3327" max="3327" width="55.42578125" style="1" customWidth="1"/>
    <col min="3328" max="3328" width="18.28515625" style="1" customWidth="1"/>
    <col min="3329" max="3329" width="22.28515625" style="1" customWidth="1"/>
    <col min="3330" max="3330" width="11.85546875" style="1" customWidth="1"/>
    <col min="3331" max="3331" width="20.7109375" style="1" customWidth="1"/>
    <col min="3332" max="3332" width="31.28515625" style="1" customWidth="1"/>
    <col min="3333" max="3338" width="0" style="1" hidden="1" customWidth="1"/>
    <col min="3339" max="3339" width="23.28515625" style="1" customWidth="1"/>
    <col min="3340" max="3340" width="19" style="1" customWidth="1"/>
    <col min="3341" max="3350" width="0" style="1" hidden="1" customWidth="1"/>
    <col min="3351" max="3351" width="21.7109375" style="1" customWidth="1"/>
    <col min="3352" max="3354" width="8.85546875" style="1"/>
    <col min="3355" max="3355" width="12.42578125" style="1" bestFit="1" customWidth="1"/>
    <col min="3356" max="3581" width="8.85546875" style="1"/>
    <col min="3582" max="3582" width="5.42578125" style="1" customWidth="1"/>
    <col min="3583" max="3583" width="55.42578125" style="1" customWidth="1"/>
    <col min="3584" max="3584" width="18.28515625" style="1" customWidth="1"/>
    <col min="3585" max="3585" width="22.28515625" style="1" customWidth="1"/>
    <col min="3586" max="3586" width="11.85546875" style="1" customWidth="1"/>
    <col min="3587" max="3587" width="20.7109375" style="1" customWidth="1"/>
    <col min="3588" max="3588" width="31.28515625" style="1" customWidth="1"/>
    <col min="3589" max="3594" width="0" style="1" hidden="1" customWidth="1"/>
    <col min="3595" max="3595" width="23.28515625" style="1" customWidth="1"/>
    <col min="3596" max="3596" width="19" style="1" customWidth="1"/>
    <col min="3597" max="3606" width="0" style="1" hidden="1" customWidth="1"/>
    <col min="3607" max="3607" width="21.7109375" style="1" customWidth="1"/>
    <col min="3608" max="3610" width="8.85546875" style="1"/>
    <col min="3611" max="3611" width="12.42578125" style="1" bestFit="1" customWidth="1"/>
    <col min="3612" max="3837" width="8.85546875" style="1"/>
    <col min="3838" max="3838" width="5.42578125" style="1" customWidth="1"/>
    <col min="3839" max="3839" width="55.42578125" style="1" customWidth="1"/>
    <col min="3840" max="3840" width="18.28515625" style="1" customWidth="1"/>
    <col min="3841" max="3841" width="22.28515625" style="1" customWidth="1"/>
    <col min="3842" max="3842" width="11.85546875" style="1" customWidth="1"/>
    <col min="3843" max="3843" width="20.7109375" style="1" customWidth="1"/>
    <col min="3844" max="3844" width="31.28515625" style="1" customWidth="1"/>
    <col min="3845" max="3850" width="0" style="1" hidden="1" customWidth="1"/>
    <col min="3851" max="3851" width="23.28515625" style="1" customWidth="1"/>
    <col min="3852" max="3852" width="19" style="1" customWidth="1"/>
    <col min="3853" max="3862" width="0" style="1" hidden="1" customWidth="1"/>
    <col min="3863" max="3863" width="21.7109375" style="1" customWidth="1"/>
    <col min="3864" max="3866" width="8.85546875" style="1"/>
    <col min="3867" max="3867" width="12.42578125" style="1" bestFit="1" customWidth="1"/>
    <col min="3868" max="4093" width="8.85546875" style="1"/>
    <col min="4094" max="4094" width="5.42578125" style="1" customWidth="1"/>
    <col min="4095" max="4095" width="55.42578125" style="1" customWidth="1"/>
    <col min="4096" max="4096" width="18.28515625" style="1" customWidth="1"/>
    <col min="4097" max="4097" width="22.28515625" style="1" customWidth="1"/>
    <col min="4098" max="4098" width="11.85546875" style="1" customWidth="1"/>
    <col min="4099" max="4099" width="20.7109375" style="1" customWidth="1"/>
    <col min="4100" max="4100" width="31.28515625" style="1" customWidth="1"/>
    <col min="4101" max="4106" width="0" style="1" hidden="1" customWidth="1"/>
    <col min="4107" max="4107" width="23.28515625" style="1" customWidth="1"/>
    <col min="4108" max="4108" width="19" style="1" customWidth="1"/>
    <col min="4109" max="4118" width="0" style="1" hidden="1" customWidth="1"/>
    <col min="4119" max="4119" width="21.7109375" style="1" customWidth="1"/>
    <col min="4120" max="4122" width="8.85546875" style="1"/>
    <col min="4123" max="4123" width="12.42578125" style="1" bestFit="1" customWidth="1"/>
    <col min="4124" max="4349" width="8.85546875" style="1"/>
    <col min="4350" max="4350" width="5.42578125" style="1" customWidth="1"/>
    <col min="4351" max="4351" width="55.42578125" style="1" customWidth="1"/>
    <col min="4352" max="4352" width="18.28515625" style="1" customWidth="1"/>
    <col min="4353" max="4353" width="22.28515625" style="1" customWidth="1"/>
    <col min="4354" max="4354" width="11.85546875" style="1" customWidth="1"/>
    <col min="4355" max="4355" width="20.7109375" style="1" customWidth="1"/>
    <col min="4356" max="4356" width="31.28515625" style="1" customWidth="1"/>
    <col min="4357" max="4362" width="0" style="1" hidden="1" customWidth="1"/>
    <col min="4363" max="4363" width="23.28515625" style="1" customWidth="1"/>
    <col min="4364" max="4364" width="19" style="1" customWidth="1"/>
    <col min="4365" max="4374" width="0" style="1" hidden="1" customWidth="1"/>
    <col min="4375" max="4375" width="21.7109375" style="1" customWidth="1"/>
    <col min="4376" max="4378" width="8.85546875" style="1"/>
    <col min="4379" max="4379" width="12.42578125" style="1" bestFit="1" customWidth="1"/>
    <col min="4380" max="4605" width="8.85546875" style="1"/>
    <col min="4606" max="4606" width="5.42578125" style="1" customWidth="1"/>
    <col min="4607" max="4607" width="55.42578125" style="1" customWidth="1"/>
    <col min="4608" max="4608" width="18.28515625" style="1" customWidth="1"/>
    <col min="4609" max="4609" width="22.28515625" style="1" customWidth="1"/>
    <col min="4610" max="4610" width="11.85546875" style="1" customWidth="1"/>
    <col min="4611" max="4611" width="20.7109375" style="1" customWidth="1"/>
    <col min="4612" max="4612" width="31.28515625" style="1" customWidth="1"/>
    <col min="4613" max="4618" width="0" style="1" hidden="1" customWidth="1"/>
    <col min="4619" max="4619" width="23.28515625" style="1" customWidth="1"/>
    <col min="4620" max="4620" width="19" style="1" customWidth="1"/>
    <col min="4621" max="4630" width="0" style="1" hidden="1" customWidth="1"/>
    <col min="4631" max="4631" width="21.7109375" style="1" customWidth="1"/>
    <col min="4632" max="4634" width="8.85546875" style="1"/>
    <col min="4635" max="4635" width="12.42578125" style="1" bestFit="1" customWidth="1"/>
    <col min="4636" max="4861" width="8.85546875" style="1"/>
    <col min="4862" max="4862" width="5.42578125" style="1" customWidth="1"/>
    <col min="4863" max="4863" width="55.42578125" style="1" customWidth="1"/>
    <col min="4864" max="4864" width="18.28515625" style="1" customWidth="1"/>
    <col min="4865" max="4865" width="22.28515625" style="1" customWidth="1"/>
    <col min="4866" max="4866" width="11.85546875" style="1" customWidth="1"/>
    <col min="4867" max="4867" width="20.7109375" style="1" customWidth="1"/>
    <col min="4868" max="4868" width="31.28515625" style="1" customWidth="1"/>
    <col min="4869" max="4874" width="0" style="1" hidden="1" customWidth="1"/>
    <col min="4875" max="4875" width="23.28515625" style="1" customWidth="1"/>
    <col min="4876" max="4876" width="19" style="1" customWidth="1"/>
    <col min="4877" max="4886" width="0" style="1" hidden="1" customWidth="1"/>
    <col min="4887" max="4887" width="21.7109375" style="1" customWidth="1"/>
    <col min="4888" max="4890" width="8.85546875" style="1"/>
    <col min="4891" max="4891" width="12.42578125" style="1" bestFit="1" customWidth="1"/>
    <col min="4892" max="5117" width="8.85546875" style="1"/>
    <col min="5118" max="5118" width="5.42578125" style="1" customWidth="1"/>
    <col min="5119" max="5119" width="55.42578125" style="1" customWidth="1"/>
    <col min="5120" max="5120" width="18.28515625" style="1" customWidth="1"/>
    <col min="5121" max="5121" width="22.28515625" style="1" customWidth="1"/>
    <col min="5122" max="5122" width="11.85546875" style="1" customWidth="1"/>
    <col min="5123" max="5123" width="20.7109375" style="1" customWidth="1"/>
    <col min="5124" max="5124" width="31.28515625" style="1" customWidth="1"/>
    <col min="5125" max="5130" width="0" style="1" hidden="1" customWidth="1"/>
    <col min="5131" max="5131" width="23.28515625" style="1" customWidth="1"/>
    <col min="5132" max="5132" width="19" style="1" customWidth="1"/>
    <col min="5133" max="5142" width="0" style="1" hidden="1" customWidth="1"/>
    <col min="5143" max="5143" width="21.7109375" style="1" customWidth="1"/>
    <col min="5144" max="5146" width="8.85546875" style="1"/>
    <col min="5147" max="5147" width="12.42578125" style="1" bestFit="1" customWidth="1"/>
    <col min="5148" max="5373" width="8.85546875" style="1"/>
    <col min="5374" max="5374" width="5.42578125" style="1" customWidth="1"/>
    <col min="5375" max="5375" width="55.42578125" style="1" customWidth="1"/>
    <col min="5376" max="5376" width="18.28515625" style="1" customWidth="1"/>
    <col min="5377" max="5377" width="22.28515625" style="1" customWidth="1"/>
    <col min="5378" max="5378" width="11.85546875" style="1" customWidth="1"/>
    <col min="5379" max="5379" width="20.7109375" style="1" customWidth="1"/>
    <col min="5380" max="5380" width="31.28515625" style="1" customWidth="1"/>
    <col min="5381" max="5386" width="0" style="1" hidden="1" customWidth="1"/>
    <col min="5387" max="5387" width="23.28515625" style="1" customWidth="1"/>
    <col min="5388" max="5388" width="19" style="1" customWidth="1"/>
    <col min="5389" max="5398" width="0" style="1" hidden="1" customWidth="1"/>
    <col min="5399" max="5399" width="21.7109375" style="1" customWidth="1"/>
    <col min="5400" max="5402" width="8.85546875" style="1"/>
    <col min="5403" max="5403" width="12.42578125" style="1" bestFit="1" customWidth="1"/>
    <col min="5404" max="5629" width="8.85546875" style="1"/>
    <col min="5630" max="5630" width="5.42578125" style="1" customWidth="1"/>
    <col min="5631" max="5631" width="55.42578125" style="1" customWidth="1"/>
    <col min="5632" max="5632" width="18.28515625" style="1" customWidth="1"/>
    <col min="5633" max="5633" width="22.28515625" style="1" customWidth="1"/>
    <col min="5634" max="5634" width="11.85546875" style="1" customWidth="1"/>
    <col min="5635" max="5635" width="20.7109375" style="1" customWidth="1"/>
    <col min="5636" max="5636" width="31.28515625" style="1" customWidth="1"/>
    <col min="5637" max="5642" width="0" style="1" hidden="1" customWidth="1"/>
    <col min="5643" max="5643" width="23.28515625" style="1" customWidth="1"/>
    <col min="5644" max="5644" width="19" style="1" customWidth="1"/>
    <col min="5645" max="5654" width="0" style="1" hidden="1" customWidth="1"/>
    <col min="5655" max="5655" width="21.7109375" style="1" customWidth="1"/>
    <col min="5656" max="5658" width="8.85546875" style="1"/>
    <col min="5659" max="5659" width="12.42578125" style="1" bestFit="1" customWidth="1"/>
    <col min="5660" max="5885" width="8.85546875" style="1"/>
    <col min="5886" max="5886" width="5.42578125" style="1" customWidth="1"/>
    <col min="5887" max="5887" width="55.42578125" style="1" customWidth="1"/>
    <col min="5888" max="5888" width="18.28515625" style="1" customWidth="1"/>
    <col min="5889" max="5889" width="22.28515625" style="1" customWidth="1"/>
    <col min="5890" max="5890" width="11.85546875" style="1" customWidth="1"/>
    <col min="5891" max="5891" width="20.7109375" style="1" customWidth="1"/>
    <col min="5892" max="5892" width="31.28515625" style="1" customWidth="1"/>
    <col min="5893" max="5898" width="0" style="1" hidden="1" customWidth="1"/>
    <col min="5899" max="5899" width="23.28515625" style="1" customWidth="1"/>
    <col min="5900" max="5900" width="19" style="1" customWidth="1"/>
    <col min="5901" max="5910" width="0" style="1" hidden="1" customWidth="1"/>
    <col min="5911" max="5911" width="21.7109375" style="1" customWidth="1"/>
    <col min="5912" max="5914" width="8.85546875" style="1"/>
    <col min="5915" max="5915" width="12.42578125" style="1" bestFit="1" customWidth="1"/>
    <col min="5916" max="6141" width="8.85546875" style="1"/>
    <col min="6142" max="6142" width="5.42578125" style="1" customWidth="1"/>
    <col min="6143" max="6143" width="55.42578125" style="1" customWidth="1"/>
    <col min="6144" max="6144" width="18.28515625" style="1" customWidth="1"/>
    <col min="6145" max="6145" width="22.28515625" style="1" customWidth="1"/>
    <col min="6146" max="6146" width="11.85546875" style="1" customWidth="1"/>
    <col min="6147" max="6147" width="20.7109375" style="1" customWidth="1"/>
    <col min="6148" max="6148" width="31.28515625" style="1" customWidth="1"/>
    <col min="6149" max="6154" width="0" style="1" hidden="1" customWidth="1"/>
    <col min="6155" max="6155" width="23.28515625" style="1" customWidth="1"/>
    <col min="6156" max="6156" width="19" style="1" customWidth="1"/>
    <col min="6157" max="6166" width="0" style="1" hidden="1" customWidth="1"/>
    <col min="6167" max="6167" width="21.7109375" style="1" customWidth="1"/>
    <col min="6168" max="6170" width="8.85546875" style="1"/>
    <col min="6171" max="6171" width="12.42578125" style="1" bestFit="1" customWidth="1"/>
    <col min="6172" max="6397" width="8.85546875" style="1"/>
    <col min="6398" max="6398" width="5.42578125" style="1" customWidth="1"/>
    <col min="6399" max="6399" width="55.42578125" style="1" customWidth="1"/>
    <col min="6400" max="6400" width="18.28515625" style="1" customWidth="1"/>
    <col min="6401" max="6401" width="22.28515625" style="1" customWidth="1"/>
    <col min="6402" max="6402" width="11.85546875" style="1" customWidth="1"/>
    <col min="6403" max="6403" width="20.7109375" style="1" customWidth="1"/>
    <col min="6404" max="6404" width="31.28515625" style="1" customWidth="1"/>
    <col min="6405" max="6410" width="0" style="1" hidden="1" customWidth="1"/>
    <col min="6411" max="6411" width="23.28515625" style="1" customWidth="1"/>
    <col min="6412" max="6412" width="19" style="1" customWidth="1"/>
    <col min="6413" max="6422" width="0" style="1" hidden="1" customWidth="1"/>
    <col min="6423" max="6423" width="21.7109375" style="1" customWidth="1"/>
    <col min="6424" max="6426" width="8.85546875" style="1"/>
    <col min="6427" max="6427" width="12.42578125" style="1" bestFit="1" customWidth="1"/>
    <col min="6428" max="6653" width="8.85546875" style="1"/>
    <col min="6654" max="6654" width="5.42578125" style="1" customWidth="1"/>
    <col min="6655" max="6655" width="55.42578125" style="1" customWidth="1"/>
    <col min="6656" max="6656" width="18.28515625" style="1" customWidth="1"/>
    <col min="6657" max="6657" width="22.28515625" style="1" customWidth="1"/>
    <col min="6658" max="6658" width="11.85546875" style="1" customWidth="1"/>
    <col min="6659" max="6659" width="20.7109375" style="1" customWidth="1"/>
    <col min="6660" max="6660" width="31.28515625" style="1" customWidth="1"/>
    <col min="6661" max="6666" width="0" style="1" hidden="1" customWidth="1"/>
    <col min="6667" max="6667" width="23.28515625" style="1" customWidth="1"/>
    <col min="6668" max="6668" width="19" style="1" customWidth="1"/>
    <col min="6669" max="6678" width="0" style="1" hidden="1" customWidth="1"/>
    <col min="6679" max="6679" width="21.7109375" style="1" customWidth="1"/>
    <col min="6680" max="6682" width="8.85546875" style="1"/>
    <col min="6683" max="6683" width="12.42578125" style="1" bestFit="1" customWidth="1"/>
    <col min="6684" max="6909" width="8.85546875" style="1"/>
    <col min="6910" max="6910" width="5.42578125" style="1" customWidth="1"/>
    <col min="6911" max="6911" width="55.42578125" style="1" customWidth="1"/>
    <col min="6912" max="6912" width="18.28515625" style="1" customWidth="1"/>
    <col min="6913" max="6913" width="22.28515625" style="1" customWidth="1"/>
    <col min="6914" max="6914" width="11.85546875" style="1" customWidth="1"/>
    <col min="6915" max="6915" width="20.7109375" style="1" customWidth="1"/>
    <col min="6916" max="6916" width="31.28515625" style="1" customWidth="1"/>
    <col min="6917" max="6922" width="0" style="1" hidden="1" customWidth="1"/>
    <col min="6923" max="6923" width="23.28515625" style="1" customWidth="1"/>
    <col min="6924" max="6924" width="19" style="1" customWidth="1"/>
    <col min="6925" max="6934" width="0" style="1" hidden="1" customWidth="1"/>
    <col min="6935" max="6935" width="21.7109375" style="1" customWidth="1"/>
    <col min="6936" max="6938" width="8.85546875" style="1"/>
    <col min="6939" max="6939" width="12.42578125" style="1" bestFit="1" customWidth="1"/>
    <col min="6940" max="7165" width="8.85546875" style="1"/>
    <col min="7166" max="7166" width="5.42578125" style="1" customWidth="1"/>
    <col min="7167" max="7167" width="55.42578125" style="1" customWidth="1"/>
    <col min="7168" max="7168" width="18.28515625" style="1" customWidth="1"/>
    <col min="7169" max="7169" width="22.28515625" style="1" customWidth="1"/>
    <col min="7170" max="7170" width="11.85546875" style="1" customWidth="1"/>
    <col min="7171" max="7171" width="20.7109375" style="1" customWidth="1"/>
    <col min="7172" max="7172" width="31.28515625" style="1" customWidth="1"/>
    <col min="7173" max="7178" width="0" style="1" hidden="1" customWidth="1"/>
    <col min="7179" max="7179" width="23.28515625" style="1" customWidth="1"/>
    <col min="7180" max="7180" width="19" style="1" customWidth="1"/>
    <col min="7181" max="7190" width="0" style="1" hidden="1" customWidth="1"/>
    <col min="7191" max="7191" width="21.7109375" style="1" customWidth="1"/>
    <col min="7192" max="7194" width="8.85546875" style="1"/>
    <col min="7195" max="7195" width="12.42578125" style="1" bestFit="1" customWidth="1"/>
    <col min="7196" max="7421" width="8.85546875" style="1"/>
    <col min="7422" max="7422" width="5.42578125" style="1" customWidth="1"/>
    <col min="7423" max="7423" width="55.42578125" style="1" customWidth="1"/>
    <col min="7424" max="7424" width="18.28515625" style="1" customWidth="1"/>
    <col min="7425" max="7425" width="22.28515625" style="1" customWidth="1"/>
    <col min="7426" max="7426" width="11.85546875" style="1" customWidth="1"/>
    <col min="7427" max="7427" width="20.7109375" style="1" customWidth="1"/>
    <col min="7428" max="7428" width="31.28515625" style="1" customWidth="1"/>
    <col min="7429" max="7434" width="0" style="1" hidden="1" customWidth="1"/>
    <col min="7435" max="7435" width="23.28515625" style="1" customWidth="1"/>
    <col min="7436" max="7436" width="19" style="1" customWidth="1"/>
    <col min="7437" max="7446" width="0" style="1" hidden="1" customWidth="1"/>
    <col min="7447" max="7447" width="21.7109375" style="1" customWidth="1"/>
    <col min="7448" max="7450" width="8.85546875" style="1"/>
    <col min="7451" max="7451" width="12.42578125" style="1" bestFit="1" customWidth="1"/>
    <col min="7452" max="7677" width="8.85546875" style="1"/>
    <col min="7678" max="7678" width="5.42578125" style="1" customWidth="1"/>
    <col min="7679" max="7679" width="55.42578125" style="1" customWidth="1"/>
    <col min="7680" max="7680" width="18.28515625" style="1" customWidth="1"/>
    <col min="7681" max="7681" width="22.28515625" style="1" customWidth="1"/>
    <col min="7682" max="7682" width="11.85546875" style="1" customWidth="1"/>
    <col min="7683" max="7683" width="20.7109375" style="1" customWidth="1"/>
    <col min="7684" max="7684" width="31.28515625" style="1" customWidth="1"/>
    <col min="7685" max="7690" width="0" style="1" hidden="1" customWidth="1"/>
    <col min="7691" max="7691" width="23.28515625" style="1" customWidth="1"/>
    <col min="7692" max="7692" width="19" style="1" customWidth="1"/>
    <col min="7693" max="7702" width="0" style="1" hidden="1" customWidth="1"/>
    <col min="7703" max="7703" width="21.7109375" style="1" customWidth="1"/>
    <col min="7704" max="7706" width="8.85546875" style="1"/>
    <col min="7707" max="7707" width="12.42578125" style="1" bestFit="1" customWidth="1"/>
    <col min="7708" max="7933" width="8.85546875" style="1"/>
    <col min="7934" max="7934" width="5.42578125" style="1" customWidth="1"/>
    <col min="7935" max="7935" width="55.42578125" style="1" customWidth="1"/>
    <col min="7936" max="7936" width="18.28515625" style="1" customWidth="1"/>
    <col min="7937" max="7937" width="22.28515625" style="1" customWidth="1"/>
    <col min="7938" max="7938" width="11.85546875" style="1" customWidth="1"/>
    <col min="7939" max="7939" width="20.7109375" style="1" customWidth="1"/>
    <col min="7940" max="7940" width="31.28515625" style="1" customWidth="1"/>
    <col min="7941" max="7946" width="0" style="1" hidden="1" customWidth="1"/>
    <col min="7947" max="7947" width="23.28515625" style="1" customWidth="1"/>
    <col min="7948" max="7948" width="19" style="1" customWidth="1"/>
    <col min="7949" max="7958" width="0" style="1" hidden="1" customWidth="1"/>
    <col min="7959" max="7959" width="21.7109375" style="1" customWidth="1"/>
    <col min="7960" max="7962" width="8.85546875" style="1"/>
    <col min="7963" max="7963" width="12.42578125" style="1" bestFit="1" customWidth="1"/>
    <col min="7964" max="8189" width="8.85546875" style="1"/>
    <col min="8190" max="8190" width="5.42578125" style="1" customWidth="1"/>
    <col min="8191" max="8191" width="55.42578125" style="1" customWidth="1"/>
    <col min="8192" max="8192" width="18.28515625" style="1" customWidth="1"/>
    <col min="8193" max="8193" width="22.28515625" style="1" customWidth="1"/>
    <col min="8194" max="8194" width="11.85546875" style="1" customWidth="1"/>
    <col min="8195" max="8195" width="20.7109375" style="1" customWidth="1"/>
    <col min="8196" max="8196" width="31.28515625" style="1" customWidth="1"/>
    <col min="8197" max="8202" width="0" style="1" hidden="1" customWidth="1"/>
    <col min="8203" max="8203" width="23.28515625" style="1" customWidth="1"/>
    <col min="8204" max="8204" width="19" style="1" customWidth="1"/>
    <col min="8205" max="8214" width="0" style="1" hidden="1" customWidth="1"/>
    <col min="8215" max="8215" width="21.7109375" style="1" customWidth="1"/>
    <col min="8216" max="8218" width="8.85546875" style="1"/>
    <col min="8219" max="8219" width="12.42578125" style="1" bestFit="1" customWidth="1"/>
    <col min="8220" max="8445" width="8.85546875" style="1"/>
    <col min="8446" max="8446" width="5.42578125" style="1" customWidth="1"/>
    <col min="8447" max="8447" width="55.42578125" style="1" customWidth="1"/>
    <col min="8448" max="8448" width="18.28515625" style="1" customWidth="1"/>
    <col min="8449" max="8449" width="22.28515625" style="1" customWidth="1"/>
    <col min="8450" max="8450" width="11.85546875" style="1" customWidth="1"/>
    <col min="8451" max="8451" width="20.7109375" style="1" customWidth="1"/>
    <col min="8452" max="8452" width="31.28515625" style="1" customWidth="1"/>
    <col min="8453" max="8458" width="0" style="1" hidden="1" customWidth="1"/>
    <col min="8459" max="8459" width="23.28515625" style="1" customWidth="1"/>
    <col min="8460" max="8460" width="19" style="1" customWidth="1"/>
    <col min="8461" max="8470" width="0" style="1" hidden="1" customWidth="1"/>
    <col min="8471" max="8471" width="21.7109375" style="1" customWidth="1"/>
    <col min="8472" max="8474" width="8.85546875" style="1"/>
    <col min="8475" max="8475" width="12.42578125" style="1" bestFit="1" customWidth="1"/>
    <col min="8476" max="8701" width="8.85546875" style="1"/>
    <col min="8702" max="8702" width="5.42578125" style="1" customWidth="1"/>
    <col min="8703" max="8703" width="55.42578125" style="1" customWidth="1"/>
    <col min="8704" max="8704" width="18.28515625" style="1" customWidth="1"/>
    <col min="8705" max="8705" width="22.28515625" style="1" customWidth="1"/>
    <col min="8706" max="8706" width="11.85546875" style="1" customWidth="1"/>
    <col min="8707" max="8707" width="20.7109375" style="1" customWidth="1"/>
    <col min="8708" max="8708" width="31.28515625" style="1" customWidth="1"/>
    <col min="8709" max="8714" width="0" style="1" hidden="1" customWidth="1"/>
    <col min="8715" max="8715" width="23.28515625" style="1" customWidth="1"/>
    <col min="8716" max="8716" width="19" style="1" customWidth="1"/>
    <col min="8717" max="8726" width="0" style="1" hidden="1" customWidth="1"/>
    <col min="8727" max="8727" width="21.7109375" style="1" customWidth="1"/>
    <col min="8728" max="8730" width="8.85546875" style="1"/>
    <col min="8731" max="8731" width="12.42578125" style="1" bestFit="1" customWidth="1"/>
    <col min="8732" max="8957" width="8.85546875" style="1"/>
    <col min="8958" max="8958" width="5.42578125" style="1" customWidth="1"/>
    <col min="8959" max="8959" width="55.42578125" style="1" customWidth="1"/>
    <col min="8960" max="8960" width="18.28515625" style="1" customWidth="1"/>
    <col min="8961" max="8961" width="22.28515625" style="1" customWidth="1"/>
    <col min="8962" max="8962" width="11.85546875" style="1" customWidth="1"/>
    <col min="8963" max="8963" width="20.7109375" style="1" customWidth="1"/>
    <col min="8964" max="8964" width="31.28515625" style="1" customWidth="1"/>
    <col min="8965" max="8970" width="0" style="1" hidden="1" customWidth="1"/>
    <col min="8971" max="8971" width="23.28515625" style="1" customWidth="1"/>
    <col min="8972" max="8972" width="19" style="1" customWidth="1"/>
    <col min="8973" max="8982" width="0" style="1" hidden="1" customWidth="1"/>
    <col min="8983" max="8983" width="21.7109375" style="1" customWidth="1"/>
    <col min="8984" max="8986" width="8.85546875" style="1"/>
    <col min="8987" max="8987" width="12.42578125" style="1" bestFit="1" customWidth="1"/>
    <col min="8988" max="9213" width="8.85546875" style="1"/>
    <col min="9214" max="9214" width="5.42578125" style="1" customWidth="1"/>
    <col min="9215" max="9215" width="55.42578125" style="1" customWidth="1"/>
    <col min="9216" max="9216" width="18.28515625" style="1" customWidth="1"/>
    <col min="9217" max="9217" width="22.28515625" style="1" customWidth="1"/>
    <col min="9218" max="9218" width="11.85546875" style="1" customWidth="1"/>
    <col min="9219" max="9219" width="20.7109375" style="1" customWidth="1"/>
    <col min="9220" max="9220" width="31.28515625" style="1" customWidth="1"/>
    <col min="9221" max="9226" width="0" style="1" hidden="1" customWidth="1"/>
    <col min="9227" max="9227" width="23.28515625" style="1" customWidth="1"/>
    <col min="9228" max="9228" width="19" style="1" customWidth="1"/>
    <col min="9229" max="9238" width="0" style="1" hidden="1" customWidth="1"/>
    <col min="9239" max="9239" width="21.7109375" style="1" customWidth="1"/>
    <col min="9240" max="9242" width="8.85546875" style="1"/>
    <col min="9243" max="9243" width="12.42578125" style="1" bestFit="1" customWidth="1"/>
    <col min="9244" max="9469" width="8.85546875" style="1"/>
    <col min="9470" max="9470" width="5.42578125" style="1" customWidth="1"/>
    <col min="9471" max="9471" width="55.42578125" style="1" customWidth="1"/>
    <col min="9472" max="9472" width="18.28515625" style="1" customWidth="1"/>
    <col min="9473" max="9473" width="22.28515625" style="1" customWidth="1"/>
    <col min="9474" max="9474" width="11.85546875" style="1" customWidth="1"/>
    <col min="9475" max="9475" width="20.7109375" style="1" customWidth="1"/>
    <col min="9476" max="9476" width="31.28515625" style="1" customWidth="1"/>
    <col min="9477" max="9482" width="0" style="1" hidden="1" customWidth="1"/>
    <col min="9483" max="9483" width="23.28515625" style="1" customWidth="1"/>
    <col min="9484" max="9484" width="19" style="1" customWidth="1"/>
    <col min="9485" max="9494" width="0" style="1" hidden="1" customWidth="1"/>
    <col min="9495" max="9495" width="21.7109375" style="1" customWidth="1"/>
    <col min="9496" max="9498" width="8.85546875" style="1"/>
    <col min="9499" max="9499" width="12.42578125" style="1" bestFit="1" customWidth="1"/>
    <col min="9500" max="9725" width="8.85546875" style="1"/>
    <col min="9726" max="9726" width="5.42578125" style="1" customWidth="1"/>
    <col min="9727" max="9727" width="55.42578125" style="1" customWidth="1"/>
    <col min="9728" max="9728" width="18.28515625" style="1" customWidth="1"/>
    <col min="9729" max="9729" width="22.28515625" style="1" customWidth="1"/>
    <col min="9730" max="9730" width="11.85546875" style="1" customWidth="1"/>
    <col min="9731" max="9731" width="20.7109375" style="1" customWidth="1"/>
    <col min="9732" max="9732" width="31.28515625" style="1" customWidth="1"/>
    <col min="9733" max="9738" width="0" style="1" hidden="1" customWidth="1"/>
    <col min="9739" max="9739" width="23.28515625" style="1" customWidth="1"/>
    <col min="9740" max="9740" width="19" style="1" customWidth="1"/>
    <col min="9741" max="9750" width="0" style="1" hidden="1" customWidth="1"/>
    <col min="9751" max="9751" width="21.7109375" style="1" customWidth="1"/>
    <col min="9752" max="9754" width="8.85546875" style="1"/>
    <col min="9755" max="9755" width="12.42578125" style="1" bestFit="1" customWidth="1"/>
    <col min="9756" max="9981" width="8.85546875" style="1"/>
    <col min="9982" max="9982" width="5.42578125" style="1" customWidth="1"/>
    <col min="9983" max="9983" width="55.42578125" style="1" customWidth="1"/>
    <col min="9984" max="9984" width="18.28515625" style="1" customWidth="1"/>
    <col min="9985" max="9985" width="22.28515625" style="1" customWidth="1"/>
    <col min="9986" max="9986" width="11.85546875" style="1" customWidth="1"/>
    <col min="9987" max="9987" width="20.7109375" style="1" customWidth="1"/>
    <col min="9988" max="9988" width="31.28515625" style="1" customWidth="1"/>
    <col min="9989" max="9994" width="0" style="1" hidden="1" customWidth="1"/>
    <col min="9995" max="9995" width="23.28515625" style="1" customWidth="1"/>
    <col min="9996" max="9996" width="19" style="1" customWidth="1"/>
    <col min="9997" max="10006" width="0" style="1" hidden="1" customWidth="1"/>
    <col min="10007" max="10007" width="21.7109375" style="1" customWidth="1"/>
    <col min="10008" max="10010" width="8.85546875" style="1"/>
    <col min="10011" max="10011" width="12.42578125" style="1" bestFit="1" customWidth="1"/>
    <col min="10012" max="10237" width="8.85546875" style="1"/>
    <col min="10238" max="10238" width="5.42578125" style="1" customWidth="1"/>
    <col min="10239" max="10239" width="55.42578125" style="1" customWidth="1"/>
    <col min="10240" max="10240" width="18.28515625" style="1" customWidth="1"/>
    <col min="10241" max="10241" width="22.28515625" style="1" customWidth="1"/>
    <col min="10242" max="10242" width="11.85546875" style="1" customWidth="1"/>
    <col min="10243" max="10243" width="20.7109375" style="1" customWidth="1"/>
    <col min="10244" max="10244" width="31.28515625" style="1" customWidth="1"/>
    <col min="10245" max="10250" width="0" style="1" hidden="1" customWidth="1"/>
    <col min="10251" max="10251" width="23.28515625" style="1" customWidth="1"/>
    <col min="10252" max="10252" width="19" style="1" customWidth="1"/>
    <col min="10253" max="10262" width="0" style="1" hidden="1" customWidth="1"/>
    <col min="10263" max="10263" width="21.7109375" style="1" customWidth="1"/>
    <col min="10264" max="10266" width="8.85546875" style="1"/>
    <col min="10267" max="10267" width="12.42578125" style="1" bestFit="1" customWidth="1"/>
    <col min="10268" max="10493" width="8.85546875" style="1"/>
    <col min="10494" max="10494" width="5.42578125" style="1" customWidth="1"/>
    <col min="10495" max="10495" width="55.42578125" style="1" customWidth="1"/>
    <col min="10496" max="10496" width="18.28515625" style="1" customWidth="1"/>
    <col min="10497" max="10497" width="22.28515625" style="1" customWidth="1"/>
    <col min="10498" max="10498" width="11.85546875" style="1" customWidth="1"/>
    <col min="10499" max="10499" width="20.7109375" style="1" customWidth="1"/>
    <col min="10500" max="10500" width="31.28515625" style="1" customWidth="1"/>
    <col min="10501" max="10506" width="0" style="1" hidden="1" customWidth="1"/>
    <col min="10507" max="10507" width="23.28515625" style="1" customWidth="1"/>
    <col min="10508" max="10508" width="19" style="1" customWidth="1"/>
    <col min="10509" max="10518" width="0" style="1" hidden="1" customWidth="1"/>
    <col min="10519" max="10519" width="21.7109375" style="1" customWidth="1"/>
    <col min="10520" max="10522" width="8.85546875" style="1"/>
    <col min="10523" max="10523" width="12.42578125" style="1" bestFit="1" customWidth="1"/>
    <col min="10524" max="10749" width="8.85546875" style="1"/>
    <col min="10750" max="10750" width="5.42578125" style="1" customWidth="1"/>
    <col min="10751" max="10751" width="55.42578125" style="1" customWidth="1"/>
    <col min="10752" max="10752" width="18.28515625" style="1" customWidth="1"/>
    <col min="10753" max="10753" width="22.28515625" style="1" customWidth="1"/>
    <col min="10754" max="10754" width="11.85546875" style="1" customWidth="1"/>
    <col min="10755" max="10755" width="20.7109375" style="1" customWidth="1"/>
    <col min="10756" max="10756" width="31.28515625" style="1" customWidth="1"/>
    <col min="10757" max="10762" width="0" style="1" hidden="1" customWidth="1"/>
    <col min="10763" max="10763" width="23.28515625" style="1" customWidth="1"/>
    <col min="10764" max="10764" width="19" style="1" customWidth="1"/>
    <col min="10765" max="10774" width="0" style="1" hidden="1" customWidth="1"/>
    <col min="10775" max="10775" width="21.7109375" style="1" customWidth="1"/>
    <col min="10776" max="10778" width="8.85546875" style="1"/>
    <col min="10779" max="10779" width="12.42578125" style="1" bestFit="1" customWidth="1"/>
    <col min="10780" max="11005" width="8.85546875" style="1"/>
    <col min="11006" max="11006" width="5.42578125" style="1" customWidth="1"/>
    <col min="11007" max="11007" width="55.42578125" style="1" customWidth="1"/>
    <col min="11008" max="11008" width="18.28515625" style="1" customWidth="1"/>
    <col min="11009" max="11009" width="22.28515625" style="1" customWidth="1"/>
    <col min="11010" max="11010" width="11.85546875" style="1" customWidth="1"/>
    <col min="11011" max="11011" width="20.7109375" style="1" customWidth="1"/>
    <col min="11012" max="11012" width="31.28515625" style="1" customWidth="1"/>
    <col min="11013" max="11018" width="0" style="1" hidden="1" customWidth="1"/>
    <col min="11019" max="11019" width="23.28515625" style="1" customWidth="1"/>
    <col min="11020" max="11020" width="19" style="1" customWidth="1"/>
    <col min="11021" max="11030" width="0" style="1" hidden="1" customWidth="1"/>
    <col min="11031" max="11031" width="21.7109375" style="1" customWidth="1"/>
    <col min="11032" max="11034" width="8.85546875" style="1"/>
    <col min="11035" max="11035" width="12.42578125" style="1" bestFit="1" customWidth="1"/>
    <col min="11036" max="11261" width="8.85546875" style="1"/>
    <col min="11262" max="11262" width="5.42578125" style="1" customWidth="1"/>
    <col min="11263" max="11263" width="55.42578125" style="1" customWidth="1"/>
    <col min="11264" max="11264" width="18.28515625" style="1" customWidth="1"/>
    <col min="11265" max="11265" width="22.28515625" style="1" customWidth="1"/>
    <col min="11266" max="11266" width="11.85546875" style="1" customWidth="1"/>
    <col min="11267" max="11267" width="20.7109375" style="1" customWidth="1"/>
    <col min="11268" max="11268" width="31.28515625" style="1" customWidth="1"/>
    <col min="11269" max="11274" width="0" style="1" hidden="1" customWidth="1"/>
    <col min="11275" max="11275" width="23.28515625" style="1" customWidth="1"/>
    <col min="11276" max="11276" width="19" style="1" customWidth="1"/>
    <col min="11277" max="11286" width="0" style="1" hidden="1" customWidth="1"/>
    <col min="11287" max="11287" width="21.7109375" style="1" customWidth="1"/>
    <col min="11288" max="11290" width="8.85546875" style="1"/>
    <col min="11291" max="11291" width="12.42578125" style="1" bestFit="1" customWidth="1"/>
    <col min="11292" max="11517" width="8.85546875" style="1"/>
    <col min="11518" max="11518" width="5.42578125" style="1" customWidth="1"/>
    <col min="11519" max="11519" width="55.42578125" style="1" customWidth="1"/>
    <col min="11520" max="11520" width="18.28515625" style="1" customWidth="1"/>
    <col min="11521" max="11521" width="22.28515625" style="1" customWidth="1"/>
    <col min="11522" max="11522" width="11.85546875" style="1" customWidth="1"/>
    <col min="11523" max="11523" width="20.7109375" style="1" customWidth="1"/>
    <col min="11524" max="11524" width="31.28515625" style="1" customWidth="1"/>
    <col min="11525" max="11530" width="0" style="1" hidden="1" customWidth="1"/>
    <col min="11531" max="11531" width="23.28515625" style="1" customWidth="1"/>
    <col min="11532" max="11532" width="19" style="1" customWidth="1"/>
    <col min="11533" max="11542" width="0" style="1" hidden="1" customWidth="1"/>
    <col min="11543" max="11543" width="21.7109375" style="1" customWidth="1"/>
    <col min="11544" max="11546" width="8.85546875" style="1"/>
    <col min="11547" max="11547" width="12.42578125" style="1" bestFit="1" customWidth="1"/>
    <col min="11548" max="11773" width="8.85546875" style="1"/>
    <col min="11774" max="11774" width="5.42578125" style="1" customWidth="1"/>
    <col min="11775" max="11775" width="55.42578125" style="1" customWidth="1"/>
    <col min="11776" max="11776" width="18.28515625" style="1" customWidth="1"/>
    <col min="11777" max="11777" width="22.28515625" style="1" customWidth="1"/>
    <col min="11778" max="11778" width="11.85546875" style="1" customWidth="1"/>
    <col min="11779" max="11779" width="20.7109375" style="1" customWidth="1"/>
    <col min="11780" max="11780" width="31.28515625" style="1" customWidth="1"/>
    <col min="11781" max="11786" width="0" style="1" hidden="1" customWidth="1"/>
    <col min="11787" max="11787" width="23.28515625" style="1" customWidth="1"/>
    <col min="11788" max="11788" width="19" style="1" customWidth="1"/>
    <col min="11789" max="11798" width="0" style="1" hidden="1" customWidth="1"/>
    <col min="11799" max="11799" width="21.7109375" style="1" customWidth="1"/>
    <col min="11800" max="11802" width="8.85546875" style="1"/>
    <col min="11803" max="11803" width="12.42578125" style="1" bestFit="1" customWidth="1"/>
    <col min="11804" max="12029" width="8.85546875" style="1"/>
    <col min="12030" max="12030" width="5.42578125" style="1" customWidth="1"/>
    <col min="12031" max="12031" width="55.42578125" style="1" customWidth="1"/>
    <col min="12032" max="12032" width="18.28515625" style="1" customWidth="1"/>
    <col min="12033" max="12033" width="22.28515625" style="1" customWidth="1"/>
    <col min="12034" max="12034" width="11.85546875" style="1" customWidth="1"/>
    <col min="12035" max="12035" width="20.7109375" style="1" customWidth="1"/>
    <col min="12036" max="12036" width="31.28515625" style="1" customWidth="1"/>
    <col min="12037" max="12042" width="0" style="1" hidden="1" customWidth="1"/>
    <col min="12043" max="12043" width="23.28515625" style="1" customWidth="1"/>
    <col min="12044" max="12044" width="19" style="1" customWidth="1"/>
    <col min="12045" max="12054" width="0" style="1" hidden="1" customWidth="1"/>
    <col min="12055" max="12055" width="21.7109375" style="1" customWidth="1"/>
    <col min="12056" max="12058" width="8.85546875" style="1"/>
    <col min="12059" max="12059" width="12.42578125" style="1" bestFit="1" customWidth="1"/>
    <col min="12060" max="12285" width="8.85546875" style="1"/>
    <col min="12286" max="12286" width="5.42578125" style="1" customWidth="1"/>
    <col min="12287" max="12287" width="55.42578125" style="1" customWidth="1"/>
    <col min="12288" max="12288" width="18.28515625" style="1" customWidth="1"/>
    <col min="12289" max="12289" width="22.28515625" style="1" customWidth="1"/>
    <col min="12290" max="12290" width="11.85546875" style="1" customWidth="1"/>
    <col min="12291" max="12291" width="20.7109375" style="1" customWidth="1"/>
    <col min="12292" max="12292" width="31.28515625" style="1" customWidth="1"/>
    <col min="12293" max="12298" width="0" style="1" hidden="1" customWidth="1"/>
    <col min="12299" max="12299" width="23.28515625" style="1" customWidth="1"/>
    <col min="12300" max="12300" width="19" style="1" customWidth="1"/>
    <col min="12301" max="12310" width="0" style="1" hidden="1" customWidth="1"/>
    <col min="12311" max="12311" width="21.7109375" style="1" customWidth="1"/>
    <col min="12312" max="12314" width="8.85546875" style="1"/>
    <col min="12315" max="12315" width="12.42578125" style="1" bestFit="1" customWidth="1"/>
    <col min="12316" max="12541" width="8.85546875" style="1"/>
    <col min="12542" max="12542" width="5.42578125" style="1" customWidth="1"/>
    <col min="12543" max="12543" width="55.42578125" style="1" customWidth="1"/>
    <col min="12544" max="12544" width="18.28515625" style="1" customWidth="1"/>
    <col min="12545" max="12545" width="22.28515625" style="1" customWidth="1"/>
    <col min="12546" max="12546" width="11.85546875" style="1" customWidth="1"/>
    <col min="12547" max="12547" width="20.7109375" style="1" customWidth="1"/>
    <col min="12548" max="12548" width="31.28515625" style="1" customWidth="1"/>
    <col min="12549" max="12554" width="0" style="1" hidden="1" customWidth="1"/>
    <col min="12555" max="12555" width="23.28515625" style="1" customWidth="1"/>
    <col min="12556" max="12556" width="19" style="1" customWidth="1"/>
    <col min="12557" max="12566" width="0" style="1" hidden="1" customWidth="1"/>
    <col min="12567" max="12567" width="21.7109375" style="1" customWidth="1"/>
    <col min="12568" max="12570" width="8.85546875" style="1"/>
    <col min="12571" max="12571" width="12.42578125" style="1" bestFit="1" customWidth="1"/>
    <col min="12572" max="12797" width="8.85546875" style="1"/>
    <col min="12798" max="12798" width="5.42578125" style="1" customWidth="1"/>
    <col min="12799" max="12799" width="55.42578125" style="1" customWidth="1"/>
    <col min="12800" max="12800" width="18.28515625" style="1" customWidth="1"/>
    <col min="12801" max="12801" width="22.28515625" style="1" customWidth="1"/>
    <col min="12802" max="12802" width="11.85546875" style="1" customWidth="1"/>
    <col min="12803" max="12803" width="20.7109375" style="1" customWidth="1"/>
    <col min="12804" max="12804" width="31.28515625" style="1" customWidth="1"/>
    <col min="12805" max="12810" width="0" style="1" hidden="1" customWidth="1"/>
    <col min="12811" max="12811" width="23.28515625" style="1" customWidth="1"/>
    <col min="12812" max="12812" width="19" style="1" customWidth="1"/>
    <col min="12813" max="12822" width="0" style="1" hidden="1" customWidth="1"/>
    <col min="12823" max="12823" width="21.7109375" style="1" customWidth="1"/>
    <col min="12824" max="12826" width="8.85546875" style="1"/>
    <col min="12827" max="12827" width="12.42578125" style="1" bestFit="1" customWidth="1"/>
    <col min="12828" max="13053" width="8.85546875" style="1"/>
    <col min="13054" max="13054" width="5.42578125" style="1" customWidth="1"/>
    <col min="13055" max="13055" width="55.42578125" style="1" customWidth="1"/>
    <col min="13056" max="13056" width="18.28515625" style="1" customWidth="1"/>
    <col min="13057" max="13057" width="22.28515625" style="1" customWidth="1"/>
    <col min="13058" max="13058" width="11.85546875" style="1" customWidth="1"/>
    <col min="13059" max="13059" width="20.7109375" style="1" customWidth="1"/>
    <col min="13060" max="13060" width="31.28515625" style="1" customWidth="1"/>
    <col min="13061" max="13066" width="0" style="1" hidden="1" customWidth="1"/>
    <col min="13067" max="13067" width="23.28515625" style="1" customWidth="1"/>
    <col min="13068" max="13068" width="19" style="1" customWidth="1"/>
    <col min="13069" max="13078" width="0" style="1" hidden="1" customWidth="1"/>
    <col min="13079" max="13079" width="21.7109375" style="1" customWidth="1"/>
    <col min="13080" max="13082" width="8.85546875" style="1"/>
    <col min="13083" max="13083" width="12.42578125" style="1" bestFit="1" customWidth="1"/>
    <col min="13084" max="13309" width="8.85546875" style="1"/>
    <col min="13310" max="13310" width="5.42578125" style="1" customWidth="1"/>
    <col min="13311" max="13311" width="55.42578125" style="1" customWidth="1"/>
    <col min="13312" max="13312" width="18.28515625" style="1" customWidth="1"/>
    <col min="13313" max="13313" width="22.28515625" style="1" customWidth="1"/>
    <col min="13314" max="13314" width="11.85546875" style="1" customWidth="1"/>
    <col min="13315" max="13315" width="20.7109375" style="1" customWidth="1"/>
    <col min="13316" max="13316" width="31.28515625" style="1" customWidth="1"/>
    <col min="13317" max="13322" width="0" style="1" hidden="1" customWidth="1"/>
    <col min="13323" max="13323" width="23.28515625" style="1" customWidth="1"/>
    <col min="13324" max="13324" width="19" style="1" customWidth="1"/>
    <col min="13325" max="13334" width="0" style="1" hidden="1" customWidth="1"/>
    <col min="13335" max="13335" width="21.7109375" style="1" customWidth="1"/>
    <col min="13336" max="13338" width="8.85546875" style="1"/>
    <col min="13339" max="13339" width="12.42578125" style="1" bestFit="1" customWidth="1"/>
    <col min="13340" max="13565" width="8.85546875" style="1"/>
    <col min="13566" max="13566" width="5.42578125" style="1" customWidth="1"/>
    <col min="13567" max="13567" width="55.42578125" style="1" customWidth="1"/>
    <col min="13568" max="13568" width="18.28515625" style="1" customWidth="1"/>
    <col min="13569" max="13569" width="22.28515625" style="1" customWidth="1"/>
    <col min="13570" max="13570" width="11.85546875" style="1" customWidth="1"/>
    <col min="13571" max="13571" width="20.7109375" style="1" customWidth="1"/>
    <col min="13572" max="13572" width="31.28515625" style="1" customWidth="1"/>
    <col min="13573" max="13578" width="0" style="1" hidden="1" customWidth="1"/>
    <col min="13579" max="13579" width="23.28515625" style="1" customWidth="1"/>
    <col min="13580" max="13580" width="19" style="1" customWidth="1"/>
    <col min="13581" max="13590" width="0" style="1" hidden="1" customWidth="1"/>
    <col min="13591" max="13591" width="21.7109375" style="1" customWidth="1"/>
    <col min="13592" max="13594" width="8.85546875" style="1"/>
    <col min="13595" max="13595" width="12.42578125" style="1" bestFit="1" customWidth="1"/>
    <col min="13596" max="13821" width="8.85546875" style="1"/>
    <col min="13822" max="13822" width="5.42578125" style="1" customWidth="1"/>
    <col min="13823" max="13823" width="55.42578125" style="1" customWidth="1"/>
    <col min="13824" max="13824" width="18.28515625" style="1" customWidth="1"/>
    <col min="13825" max="13825" width="22.28515625" style="1" customWidth="1"/>
    <col min="13826" max="13826" width="11.85546875" style="1" customWidth="1"/>
    <col min="13827" max="13827" width="20.7109375" style="1" customWidth="1"/>
    <col min="13828" max="13828" width="31.28515625" style="1" customWidth="1"/>
    <col min="13829" max="13834" width="0" style="1" hidden="1" customWidth="1"/>
    <col min="13835" max="13835" width="23.28515625" style="1" customWidth="1"/>
    <col min="13836" max="13836" width="19" style="1" customWidth="1"/>
    <col min="13837" max="13846" width="0" style="1" hidden="1" customWidth="1"/>
    <col min="13847" max="13847" width="21.7109375" style="1" customWidth="1"/>
    <col min="13848" max="13850" width="8.85546875" style="1"/>
    <col min="13851" max="13851" width="12.42578125" style="1" bestFit="1" customWidth="1"/>
    <col min="13852" max="14077" width="8.85546875" style="1"/>
    <col min="14078" max="14078" width="5.42578125" style="1" customWidth="1"/>
    <col min="14079" max="14079" width="55.42578125" style="1" customWidth="1"/>
    <col min="14080" max="14080" width="18.28515625" style="1" customWidth="1"/>
    <col min="14081" max="14081" width="22.28515625" style="1" customWidth="1"/>
    <col min="14082" max="14082" width="11.85546875" style="1" customWidth="1"/>
    <col min="14083" max="14083" width="20.7109375" style="1" customWidth="1"/>
    <col min="14084" max="14084" width="31.28515625" style="1" customWidth="1"/>
    <col min="14085" max="14090" width="0" style="1" hidden="1" customWidth="1"/>
    <col min="14091" max="14091" width="23.28515625" style="1" customWidth="1"/>
    <col min="14092" max="14092" width="19" style="1" customWidth="1"/>
    <col min="14093" max="14102" width="0" style="1" hidden="1" customWidth="1"/>
    <col min="14103" max="14103" width="21.7109375" style="1" customWidth="1"/>
    <col min="14104" max="14106" width="8.85546875" style="1"/>
    <col min="14107" max="14107" width="12.42578125" style="1" bestFit="1" customWidth="1"/>
    <col min="14108" max="14333" width="8.85546875" style="1"/>
    <col min="14334" max="14334" width="5.42578125" style="1" customWidth="1"/>
    <col min="14335" max="14335" width="55.42578125" style="1" customWidth="1"/>
    <col min="14336" max="14336" width="18.28515625" style="1" customWidth="1"/>
    <col min="14337" max="14337" width="22.28515625" style="1" customWidth="1"/>
    <col min="14338" max="14338" width="11.85546875" style="1" customWidth="1"/>
    <col min="14339" max="14339" width="20.7109375" style="1" customWidth="1"/>
    <col min="14340" max="14340" width="31.28515625" style="1" customWidth="1"/>
    <col min="14341" max="14346" width="0" style="1" hidden="1" customWidth="1"/>
    <col min="14347" max="14347" width="23.28515625" style="1" customWidth="1"/>
    <col min="14348" max="14348" width="19" style="1" customWidth="1"/>
    <col min="14349" max="14358" width="0" style="1" hidden="1" customWidth="1"/>
    <col min="14359" max="14359" width="21.7109375" style="1" customWidth="1"/>
    <col min="14360" max="14362" width="8.85546875" style="1"/>
    <col min="14363" max="14363" width="12.42578125" style="1" bestFit="1" customWidth="1"/>
    <col min="14364" max="14589" width="8.85546875" style="1"/>
    <col min="14590" max="14590" width="5.42578125" style="1" customWidth="1"/>
    <col min="14591" max="14591" width="55.42578125" style="1" customWidth="1"/>
    <col min="14592" max="14592" width="18.28515625" style="1" customWidth="1"/>
    <col min="14593" max="14593" width="22.28515625" style="1" customWidth="1"/>
    <col min="14594" max="14594" width="11.85546875" style="1" customWidth="1"/>
    <col min="14595" max="14595" width="20.7109375" style="1" customWidth="1"/>
    <col min="14596" max="14596" width="31.28515625" style="1" customWidth="1"/>
    <col min="14597" max="14602" width="0" style="1" hidden="1" customWidth="1"/>
    <col min="14603" max="14603" width="23.28515625" style="1" customWidth="1"/>
    <col min="14604" max="14604" width="19" style="1" customWidth="1"/>
    <col min="14605" max="14614" width="0" style="1" hidden="1" customWidth="1"/>
    <col min="14615" max="14615" width="21.7109375" style="1" customWidth="1"/>
    <col min="14616" max="14618" width="8.85546875" style="1"/>
    <col min="14619" max="14619" width="12.42578125" style="1" bestFit="1" customWidth="1"/>
    <col min="14620" max="14845" width="8.85546875" style="1"/>
    <col min="14846" max="14846" width="5.42578125" style="1" customWidth="1"/>
    <col min="14847" max="14847" width="55.42578125" style="1" customWidth="1"/>
    <col min="14848" max="14848" width="18.28515625" style="1" customWidth="1"/>
    <col min="14849" max="14849" width="22.28515625" style="1" customWidth="1"/>
    <col min="14850" max="14850" width="11.85546875" style="1" customWidth="1"/>
    <col min="14851" max="14851" width="20.7109375" style="1" customWidth="1"/>
    <col min="14852" max="14852" width="31.28515625" style="1" customWidth="1"/>
    <col min="14853" max="14858" width="0" style="1" hidden="1" customWidth="1"/>
    <col min="14859" max="14859" width="23.28515625" style="1" customWidth="1"/>
    <col min="14860" max="14860" width="19" style="1" customWidth="1"/>
    <col min="14861" max="14870" width="0" style="1" hidden="1" customWidth="1"/>
    <col min="14871" max="14871" width="21.7109375" style="1" customWidth="1"/>
    <col min="14872" max="14874" width="8.85546875" style="1"/>
    <col min="14875" max="14875" width="12.42578125" style="1" bestFit="1" customWidth="1"/>
    <col min="14876" max="15101" width="8.85546875" style="1"/>
    <col min="15102" max="15102" width="5.42578125" style="1" customWidth="1"/>
    <col min="15103" max="15103" width="55.42578125" style="1" customWidth="1"/>
    <col min="15104" max="15104" width="18.28515625" style="1" customWidth="1"/>
    <col min="15105" max="15105" width="22.28515625" style="1" customWidth="1"/>
    <col min="15106" max="15106" width="11.85546875" style="1" customWidth="1"/>
    <col min="15107" max="15107" width="20.7109375" style="1" customWidth="1"/>
    <col min="15108" max="15108" width="31.28515625" style="1" customWidth="1"/>
    <col min="15109" max="15114" width="0" style="1" hidden="1" customWidth="1"/>
    <col min="15115" max="15115" width="23.28515625" style="1" customWidth="1"/>
    <col min="15116" max="15116" width="19" style="1" customWidth="1"/>
    <col min="15117" max="15126" width="0" style="1" hidden="1" customWidth="1"/>
    <col min="15127" max="15127" width="21.7109375" style="1" customWidth="1"/>
    <col min="15128" max="15130" width="8.85546875" style="1"/>
    <col min="15131" max="15131" width="12.42578125" style="1" bestFit="1" customWidth="1"/>
    <col min="15132" max="15357" width="8.85546875" style="1"/>
    <col min="15358" max="15358" width="5.42578125" style="1" customWidth="1"/>
    <col min="15359" max="15359" width="55.42578125" style="1" customWidth="1"/>
    <col min="15360" max="15360" width="18.28515625" style="1" customWidth="1"/>
    <col min="15361" max="15361" width="22.28515625" style="1" customWidth="1"/>
    <col min="15362" max="15362" width="11.85546875" style="1" customWidth="1"/>
    <col min="15363" max="15363" width="20.7109375" style="1" customWidth="1"/>
    <col min="15364" max="15364" width="31.28515625" style="1" customWidth="1"/>
    <col min="15365" max="15370" width="0" style="1" hidden="1" customWidth="1"/>
    <col min="15371" max="15371" width="23.28515625" style="1" customWidth="1"/>
    <col min="15372" max="15372" width="19" style="1" customWidth="1"/>
    <col min="15373" max="15382" width="0" style="1" hidden="1" customWidth="1"/>
    <col min="15383" max="15383" width="21.7109375" style="1" customWidth="1"/>
    <col min="15384" max="15386" width="8.85546875" style="1"/>
    <col min="15387" max="15387" width="12.42578125" style="1" bestFit="1" customWidth="1"/>
    <col min="15388" max="15613" width="8.85546875" style="1"/>
    <col min="15614" max="15614" width="5.42578125" style="1" customWidth="1"/>
    <col min="15615" max="15615" width="55.42578125" style="1" customWidth="1"/>
    <col min="15616" max="15616" width="18.28515625" style="1" customWidth="1"/>
    <col min="15617" max="15617" width="22.28515625" style="1" customWidth="1"/>
    <col min="15618" max="15618" width="11.85546875" style="1" customWidth="1"/>
    <col min="15619" max="15619" width="20.7109375" style="1" customWidth="1"/>
    <col min="15620" max="15620" width="31.28515625" style="1" customWidth="1"/>
    <col min="15621" max="15626" width="0" style="1" hidden="1" customWidth="1"/>
    <col min="15627" max="15627" width="23.28515625" style="1" customWidth="1"/>
    <col min="15628" max="15628" width="19" style="1" customWidth="1"/>
    <col min="15629" max="15638" width="0" style="1" hidden="1" customWidth="1"/>
    <col min="15639" max="15639" width="21.7109375" style="1" customWidth="1"/>
    <col min="15640" max="15642" width="8.85546875" style="1"/>
    <col min="15643" max="15643" width="12.42578125" style="1" bestFit="1" customWidth="1"/>
    <col min="15644" max="15869" width="8.85546875" style="1"/>
    <col min="15870" max="15870" width="5.42578125" style="1" customWidth="1"/>
    <col min="15871" max="15871" width="55.42578125" style="1" customWidth="1"/>
    <col min="15872" max="15872" width="18.28515625" style="1" customWidth="1"/>
    <col min="15873" max="15873" width="22.28515625" style="1" customWidth="1"/>
    <col min="15874" max="15874" width="11.85546875" style="1" customWidth="1"/>
    <col min="15875" max="15875" width="20.7109375" style="1" customWidth="1"/>
    <col min="15876" max="15876" width="31.28515625" style="1" customWidth="1"/>
    <col min="15877" max="15882" width="0" style="1" hidden="1" customWidth="1"/>
    <col min="15883" max="15883" width="23.28515625" style="1" customWidth="1"/>
    <col min="15884" max="15884" width="19" style="1" customWidth="1"/>
    <col min="15885" max="15894" width="0" style="1" hidden="1" customWidth="1"/>
    <col min="15895" max="15895" width="21.7109375" style="1" customWidth="1"/>
    <col min="15896" max="15898" width="8.85546875" style="1"/>
    <col min="15899" max="15899" width="12.42578125" style="1" bestFit="1" customWidth="1"/>
    <col min="15900" max="16125" width="8.85546875" style="1"/>
    <col min="16126" max="16126" width="5.42578125" style="1" customWidth="1"/>
    <col min="16127" max="16127" width="55.42578125" style="1" customWidth="1"/>
    <col min="16128" max="16128" width="18.28515625" style="1" customWidth="1"/>
    <col min="16129" max="16129" width="22.28515625" style="1" customWidth="1"/>
    <col min="16130" max="16130" width="11.85546875" style="1" customWidth="1"/>
    <col min="16131" max="16131" width="20.7109375" style="1" customWidth="1"/>
    <col min="16132" max="16132" width="31.28515625" style="1" customWidth="1"/>
    <col min="16133" max="16138" width="0" style="1" hidden="1" customWidth="1"/>
    <col min="16139" max="16139" width="23.28515625" style="1" customWidth="1"/>
    <col min="16140" max="16140" width="19" style="1" customWidth="1"/>
    <col min="16141" max="16150" width="0" style="1" hidden="1" customWidth="1"/>
    <col min="16151" max="16151" width="21.7109375" style="1" customWidth="1"/>
    <col min="16152" max="16154" width="8.85546875" style="1"/>
    <col min="16155" max="16155" width="12.42578125" style="1" bestFit="1" customWidth="1"/>
    <col min="16156" max="16381" width="8.85546875" style="1"/>
    <col min="16382" max="16384" width="8.85546875" style="1" customWidth="1"/>
  </cols>
  <sheetData>
    <row r="1" spans="1:22" ht="18.75" x14ac:dyDescent="0.3">
      <c r="A1" s="1"/>
      <c r="B1" s="1"/>
      <c r="C1" s="1"/>
      <c r="F1" s="9" t="s">
        <v>0</v>
      </c>
      <c r="G1" s="1"/>
      <c r="H1" s="1"/>
      <c r="I1" s="1"/>
      <c r="J1" s="1"/>
      <c r="K1" s="1"/>
      <c r="L1" s="1"/>
      <c r="T1" s="1"/>
      <c r="U1" s="1"/>
      <c r="V1" s="1"/>
    </row>
    <row r="2" spans="1:22" ht="18.75" x14ac:dyDescent="0.3">
      <c r="A2" s="1"/>
      <c r="B2" s="1"/>
      <c r="C2" s="1"/>
      <c r="F2" s="9" t="s">
        <v>1</v>
      </c>
      <c r="G2" s="1"/>
      <c r="H2" s="1"/>
      <c r="I2" s="1"/>
      <c r="J2" s="1"/>
      <c r="K2" s="1"/>
      <c r="L2" s="1"/>
      <c r="T2" s="1"/>
      <c r="U2" s="1"/>
      <c r="V2" s="1"/>
    </row>
    <row r="3" spans="1:22" ht="18.75" x14ac:dyDescent="0.3">
      <c r="A3" s="1"/>
      <c r="B3" s="1"/>
      <c r="C3" s="1"/>
      <c r="F3" s="9" t="s">
        <v>2</v>
      </c>
      <c r="G3" s="1"/>
      <c r="H3" s="1"/>
      <c r="I3" s="1"/>
      <c r="J3" s="1"/>
      <c r="K3" s="1"/>
      <c r="L3" s="1"/>
      <c r="T3" s="1"/>
      <c r="U3" s="1"/>
      <c r="V3" s="1"/>
    </row>
    <row r="4" spans="1:22" ht="18.75" x14ac:dyDescent="0.3">
      <c r="A4" s="1"/>
      <c r="B4" s="1"/>
      <c r="C4" s="1"/>
      <c r="F4" s="9" t="s">
        <v>1721</v>
      </c>
      <c r="G4" s="1"/>
      <c r="H4" s="1"/>
      <c r="I4" s="1"/>
      <c r="J4" s="1"/>
      <c r="K4" s="1"/>
      <c r="L4" s="1"/>
      <c r="T4" s="1"/>
      <c r="U4" s="1"/>
      <c r="V4" s="1"/>
    </row>
    <row r="5" spans="1:22" ht="27.75" customHeight="1" x14ac:dyDescent="0.25">
      <c r="A5" s="347" t="s">
        <v>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8"/>
      <c r="N5" s="348"/>
      <c r="O5" s="348"/>
      <c r="P5" s="10"/>
      <c r="Q5" s="10"/>
      <c r="R5" s="10"/>
    </row>
    <row r="6" spans="1:22" ht="47.25" x14ac:dyDescent="0.25">
      <c r="A6" s="11" t="s">
        <v>4</v>
      </c>
      <c r="B6" s="12" t="s">
        <v>5</v>
      </c>
      <c r="C6" s="13" t="s">
        <v>6</v>
      </c>
      <c r="D6" s="12" t="s">
        <v>7</v>
      </c>
      <c r="E6" s="12" t="s">
        <v>8</v>
      </c>
      <c r="F6" s="12" t="s">
        <v>9</v>
      </c>
      <c r="G6" s="13" t="s">
        <v>10</v>
      </c>
      <c r="H6" s="13" t="s">
        <v>11</v>
      </c>
      <c r="I6" s="12" t="s">
        <v>12</v>
      </c>
      <c r="J6" s="14" t="s">
        <v>13</v>
      </c>
      <c r="K6" s="14" t="s">
        <v>14</v>
      </c>
      <c r="L6" s="14" t="s">
        <v>15</v>
      </c>
      <c r="M6" s="349" t="s">
        <v>16</v>
      </c>
      <c r="N6" s="349"/>
      <c r="O6" s="349"/>
      <c r="P6" s="349"/>
      <c r="Q6" s="349"/>
      <c r="R6" s="350"/>
    </row>
    <row r="7" spans="1:22" s="15" customFormat="1" ht="24" customHeight="1" x14ac:dyDescent="0.35">
      <c r="A7" s="351" t="s">
        <v>17</v>
      </c>
      <c r="B7" s="352"/>
      <c r="C7" s="352"/>
      <c r="D7" s="352"/>
      <c r="E7" s="352"/>
      <c r="F7" s="352"/>
      <c r="G7" s="353"/>
      <c r="H7" s="353"/>
      <c r="I7" s="353"/>
      <c r="J7" s="353"/>
      <c r="K7" s="353"/>
      <c r="L7" s="354"/>
      <c r="M7" s="16"/>
      <c r="N7" s="17"/>
      <c r="O7" s="17"/>
      <c r="P7" s="17"/>
      <c r="Q7" s="17"/>
      <c r="R7" s="17"/>
      <c r="T7" s="18"/>
      <c r="U7" s="18"/>
      <c r="V7" s="18"/>
    </row>
    <row r="8" spans="1:22" s="19" customFormat="1" ht="31.5" x14ac:dyDescent="0.25">
      <c r="A8" s="105">
        <v>1</v>
      </c>
      <c r="B8" s="201" t="s">
        <v>23</v>
      </c>
      <c r="C8" s="106" t="s">
        <v>21</v>
      </c>
      <c r="D8" s="107" t="s">
        <v>41</v>
      </c>
      <c r="E8" s="108">
        <v>500</v>
      </c>
      <c r="F8" s="109" t="s">
        <v>25</v>
      </c>
      <c r="G8" s="84"/>
    </row>
    <row r="9" spans="1:22" s="19" customFormat="1" ht="63" x14ac:dyDescent="0.25">
      <c r="A9" s="105">
        <v>2</v>
      </c>
      <c r="B9" s="85" t="s">
        <v>913</v>
      </c>
      <c r="C9" s="74" t="s">
        <v>21</v>
      </c>
      <c r="D9" s="74" t="s">
        <v>914</v>
      </c>
      <c r="E9" s="75">
        <v>80</v>
      </c>
      <c r="F9" s="74" t="s">
        <v>20</v>
      </c>
      <c r="G9" s="86" t="s">
        <v>915</v>
      </c>
    </row>
    <row r="10" spans="1:22" s="19" customFormat="1" ht="31.5" x14ac:dyDescent="0.25">
      <c r="A10" s="105">
        <v>3</v>
      </c>
      <c r="B10" s="87" t="s">
        <v>31</v>
      </c>
      <c r="C10" s="74" t="s">
        <v>21</v>
      </c>
      <c r="D10" s="74" t="s">
        <v>914</v>
      </c>
      <c r="E10" s="75">
        <v>20</v>
      </c>
      <c r="F10" s="74" t="s">
        <v>20</v>
      </c>
      <c r="G10" s="86" t="s">
        <v>915</v>
      </c>
    </row>
    <row r="11" spans="1:22" s="19" customFormat="1" ht="31.5" x14ac:dyDescent="0.25">
      <c r="A11" s="105">
        <v>4</v>
      </c>
      <c r="B11" s="85" t="s">
        <v>916</v>
      </c>
      <c r="C11" s="74" t="s">
        <v>28</v>
      </c>
      <c r="D11" s="74" t="s">
        <v>914</v>
      </c>
      <c r="E11" s="75">
        <v>40</v>
      </c>
      <c r="F11" s="74" t="s">
        <v>20</v>
      </c>
      <c r="G11" s="86" t="s">
        <v>915</v>
      </c>
    </row>
    <row r="12" spans="1:22" s="19" customFormat="1" ht="47.25" x14ac:dyDescent="0.25">
      <c r="A12" s="105">
        <v>5</v>
      </c>
      <c r="B12" s="87" t="s">
        <v>29</v>
      </c>
      <c r="C12" s="74" t="s">
        <v>28</v>
      </c>
      <c r="D12" s="74" t="s">
        <v>914</v>
      </c>
      <c r="E12" s="75">
        <v>50</v>
      </c>
      <c r="F12" s="74" t="s">
        <v>20</v>
      </c>
      <c r="G12" s="86" t="s">
        <v>915</v>
      </c>
    </row>
    <row r="13" spans="1:22" s="19" customFormat="1" ht="47.25" x14ac:dyDescent="0.25">
      <c r="A13" s="105">
        <v>6</v>
      </c>
      <c r="B13" s="96" t="s">
        <v>36</v>
      </c>
      <c r="C13" s="88" t="s">
        <v>30</v>
      </c>
      <c r="D13" s="88" t="s">
        <v>33</v>
      </c>
      <c r="E13" s="89">
        <v>80</v>
      </c>
      <c r="F13" s="90" t="s">
        <v>20</v>
      </c>
      <c r="G13" s="91" t="s">
        <v>917</v>
      </c>
    </row>
    <row r="14" spans="1:22" s="19" customFormat="1" ht="63" x14ac:dyDescent="0.25">
      <c r="A14" s="105">
        <v>7</v>
      </c>
      <c r="B14" s="96" t="s">
        <v>918</v>
      </c>
      <c r="C14" s="88" t="s">
        <v>30</v>
      </c>
      <c r="D14" s="90" t="s">
        <v>22</v>
      </c>
      <c r="E14" s="89">
        <v>500</v>
      </c>
      <c r="F14" s="90" t="s">
        <v>20</v>
      </c>
      <c r="G14" s="91" t="s">
        <v>917</v>
      </c>
    </row>
    <row r="15" spans="1:22" s="19" customFormat="1" ht="51" customHeight="1" x14ac:dyDescent="0.25">
      <c r="A15" s="105">
        <v>8</v>
      </c>
      <c r="B15" s="97" t="s">
        <v>919</v>
      </c>
      <c r="C15" s="107" t="s">
        <v>30</v>
      </c>
      <c r="D15" s="107" t="s">
        <v>34</v>
      </c>
      <c r="E15" s="107">
        <v>60</v>
      </c>
      <c r="F15" s="90" t="s">
        <v>20</v>
      </c>
      <c r="G15" s="92" t="s">
        <v>920</v>
      </c>
    </row>
    <row r="16" spans="1:22" s="19" customFormat="1" ht="36" customHeight="1" x14ac:dyDescent="0.25">
      <c r="A16" s="105">
        <v>9</v>
      </c>
      <c r="B16" s="95" t="s">
        <v>921</v>
      </c>
      <c r="C16" s="107" t="s">
        <v>30</v>
      </c>
      <c r="D16" s="107" t="s">
        <v>34</v>
      </c>
      <c r="E16" s="107">
        <v>60</v>
      </c>
      <c r="F16" s="90" t="s">
        <v>20</v>
      </c>
      <c r="G16" s="92" t="s">
        <v>920</v>
      </c>
    </row>
    <row r="17" spans="1:7" s="19" customFormat="1" ht="31.5" x14ac:dyDescent="0.25">
      <c r="A17" s="105">
        <v>10</v>
      </c>
      <c r="B17" s="87" t="s">
        <v>922</v>
      </c>
      <c r="C17" s="74" t="s">
        <v>30</v>
      </c>
      <c r="D17" s="74" t="s">
        <v>914</v>
      </c>
      <c r="E17" s="75">
        <v>80</v>
      </c>
      <c r="F17" s="74" t="s">
        <v>20</v>
      </c>
      <c r="G17" s="86" t="s">
        <v>915</v>
      </c>
    </row>
    <row r="18" spans="1:7" s="19" customFormat="1" ht="47.25" x14ac:dyDescent="0.25">
      <c r="A18" s="105">
        <v>11</v>
      </c>
      <c r="B18" s="87" t="s">
        <v>32</v>
      </c>
      <c r="C18" s="74" t="s">
        <v>30</v>
      </c>
      <c r="D18" s="74" t="s">
        <v>33</v>
      </c>
      <c r="E18" s="75">
        <v>30</v>
      </c>
      <c r="F18" s="74" t="s">
        <v>20</v>
      </c>
      <c r="G18" s="86" t="s">
        <v>915</v>
      </c>
    </row>
    <row r="19" spans="1:7" s="19" customFormat="1" ht="36" customHeight="1" x14ac:dyDescent="0.25">
      <c r="A19" s="105">
        <v>12</v>
      </c>
      <c r="B19" s="97" t="s">
        <v>1071</v>
      </c>
      <c r="C19" s="107" t="s">
        <v>37</v>
      </c>
      <c r="D19" s="107" t="s">
        <v>923</v>
      </c>
      <c r="E19" s="110">
        <v>100</v>
      </c>
      <c r="F19" s="109" t="s">
        <v>20</v>
      </c>
      <c r="G19" s="84" t="s">
        <v>912</v>
      </c>
    </row>
    <row r="20" spans="1:7" s="19" customFormat="1" ht="63" x14ac:dyDescent="0.25">
      <c r="A20" s="105">
        <v>13</v>
      </c>
      <c r="B20" s="97" t="s">
        <v>38</v>
      </c>
      <c r="C20" s="107" t="s">
        <v>37</v>
      </c>
      <c r="D20" s="109" t="s">
        <v>97</v>
      </c>
      <c r="E20" s="110">
        <v>120</v>
      </c>
      <c r="F20" s="109" t="s">
        <v>20</v>
      </c>
      <c r="G20" s="84" t="s">
        <v>912</v>
      </c>
    </row>
    <row r="21" spans="1:7" s="19" customFormat="1" ht="63" x14ac:dyDescent="0.25">
      <c r="A21" s="105">
        <v>14</v>
      </c>
      <c r="B21" s="98" t="s">
        <v>924</v>
      </c>
      <c r="C21" s="88" t="s">
        <v>39</v>
      </c>
      <c r="D21" s="88" t="s">
        <v>911</v>
      </c>
      <c r="E21" s="89">
        <v>500</v>
      </c>
      <c r="F21" s="90" t="s">
        <v>20</v>
      </c>
      <c r="G21" s="91" t="s">
        <v>917</v>
      </c>
    </row>
    <row r="22" spans="1:7" s="19" customFormat="1" ht="59.25" x14ac:dyDescent="0.25">
      <c r="A22" s="105">
        <v>15</v>
      </c>
      <c r="B22" s="97" t="s">
        <v>925</v>
      </c>
      <c r="C22" s="107" t="s">
        <v>39</v>
      </c>
      <c r="D22" s="107" t="s">
        <v>34</v>
      </c>
      <c r="E22" s="107">
        <v>60</v>
      </c>
      <c r="F22" s="90" t="s">
        <v>20</v>
      </c>
      <c r="G22" s="92" t="s">
        <v>920</v>
      </c>
    </row>
    <row r="23" spans="1:7" s="19" customFormat="1" ht="47.25" x14ac:dyDescent="0.25">
      <c r="A23" s="105">
        <v>16</v>
      </c>
      <c r="B23" s="97" t="s">
        <v>926</v>
      </c>
      <c r="C23" s="107" t="s">
        <v>39</v>
      </c>
      <c r="D23" s="107" t="s">
        <v>923</v>
      </c>
      <c r="E23" s="110">
        <v>100</v>
      </c>
      <c r="F23" s="109" t="s">
        <v>20</v>
      </c>
      <c r="G23" s="84" t="s">
        <v>912</v>
      </c>
    </row>
    <row r="24" spans="1:7" s="19" customFormat="1" ht="47.25" x14ac:dyDescent="0.25">
      <c r="A24" s="105">
        <v>17</v>
      </c>
      <c r="B24" s="87" t="s">
        <v>927</v>
      </c>
      <c r="C24" s="74" t="s">
        <v>39</v>
      </c>
      <c r="D24" s="74" t="s">
        <v>914</v>
      </c>
      <c r="E24" s="75">
        <v>50</v>
      </c>
      <c r="F24" s="74" t="s">
        <v>20</v>
      </c>
      <c r="G24" s="86" t="s">
        <v>915</v>
      </c>
    </row>
    <row r="25" spans="1:7" s="19" customFormat="1" ht="31.5" x14ac:dyDescent="0.25">
      <c r="A25" s="105">
        <v>18</v>
      </c>
      <c r="B25" s="87" t="s">
        <v>1072</v>
      </c>
      <c r="C25" s="76" t="s">
        <v>39</v>
      </c>
      <c r="D25" s="76" t="s">
        <v>41</v>
      </c>
      <c r="E25" s="77">
        <v>150</v>
      </c>
      <c r="F25" s="76" t="s">
        <v>20</v>
      </c>
      <c r="G25" s="86" t="s">
        <v>915</v>
      </c>
    </row>
    <row r="26" spans="1:7" s="19" customFormat="1" ht="63" x14ac:dyDescent="0.25">
      <c r="A26" s="105">
        <v>19</v>
      </c>
      <c r="B26" s="87" t="s">
        <v>1081</v>
      </c>
      <c r="C26" s="107" t="s">
        <v>42</v>
      </c>
      <c r="D26" s="109" t="s">
        <v>22</v>
      </c>
      <c r="E26" s="106">
        <v>30</v>
      </c>
      <c r="F26" s="109" t="s">
        <v>20</v>
      </c>
      <c r="G26" s="84" t="s">
        <v>912</v>
      </c>
    </row>
    <row r="27" spans="1:7" s="19" customFormat="1" ht="31.5" x14ac:dyDescent="0.25">
      <c r="A27" s="105">
        <v>20</v>
      </c>
      <c r="B27" s="87" t="s">
        <v>928</v>
      </c>
      <c r="C27" s="74" t="s">
        <v>42</v>
      </c>
      <c r="D27" s="74" t="s">
        <v>914</v>
      </c>
      <c r="E27" s="75">
        <v>80</v>
      </c>
      <c r="F27" s="74" t="s">
        <v>20</v>
      </c>
      <c r="G27" s="86" t="s">
        <v>915</v>
      </c>
    </row>
    <row r="28" spans="1:7" s="19" customFormat="1" ht="31.5" x14ac:dyDescent="0.25">
      <c r="A28" s="105">
        <v>21</v>
      </c>
      <c r="B28" s="87" t="s">
        <v>1076</v>
      </c>
      <c r="C28" s="74" t="s">
        <v>42</v>
      </c>
      <c r="D28" s="74" t="s">
        <v>43</v>
      </c>
      <c r="E28" s="75">
        <v>120</v>
      </c>
      <c r="F28" s="74" t="s">
        <v>44</v>
      </c>
      <c r="G28" s="86"/>
    </row>
    <row r="29" spans="1:7" s="19" customFormat="1" ht="75" x14ac:dyDescent="0.25">
      <c r="A29" s="105">
        <v>22</v>
      </c>
      <c r="B29" s="21" t="s">
        <v>929</v>
      </c>
      <c r="C29" s="22" t="s">
        <v>101</v>
      </c>
      <c r="D29" s="22" t="s">
        <v>930</v>
      </c>
      <c r="E29" s="24">
        <v>72</v>
      </c>
      <c r="F29" s="90" t="s">
        <v>20</v>
      </c>
      <c r="G29" s="92" t="s">
        <v>920</v>
      </c>
    </row>
    <row r="30" spans="1:7" s="19" customFormat="1" ht="31.5" x14ac:dyDescent="0.25">
      <c r="A30" s="105">
        <v>23</v>
      </c>
      <c r="B30" s="98" t="s">
        <v>931</v>
      </c>
      <c r="C30" s="88" t="s">
        <v>45</v>
      </c>
      <c r="D30" s="90" t="s">
        <v>932</v>
      </c>
      <c r="E30" s="88">
        <v>300</v>
      </c>
      <c r="F30" s="90" t="s">
        <v>20</v>
      </c>
      <c r="G30" s="91" t="s">
        <v>917</v>
      </c>
    </row>
    <row r="31" spans="1:7" s="19" customFormat="1" ht="31.5" x14ac:dyDescent="0.25">
      <c r="A31" s="105">
        <v>24</v>
      </c>
      <c r="B31" s="98" t="s">
        <v>933</v>
      </c>
      <c r="C31" s="88" t="s">
        <v>45</v>
      </c>
      <c r="D31" s="88" t="s">
        <v>934</v>
      </c>
      <c r="E31" s="89">
        <v>200</v>
      </c>
      <c r="F31" s="90" t="s">
        <v>20</v>
      </c>
      <c r="G31" s="91" t="s">
        <v>917</v>
      </c>
    </row>
    <row r="32" spans="1:7" s="19" customFormat="1" ht="45.75" x14ac:dyDescent="0.25">
      <c r="A32" s="105">
        <v>25</v>
      </c>
      <c r="B32" s="100" t="s">
        <v>935</v>
      </c>
      <c r="C32" s="107" t="s">
        <v>45</v>
      </c>
      <c r="D32" s="106" t="s">
        <v>936</v>
      </c>
      <c r="E32" s="111">
        <v>100</v>
      </c>
      <c r="F32" s="109" t="s">
        <v>20</v>
      </c>
      <c r="G32" s="84" t="s">
        <v>912</v>
      </c>
    </row>
    <row r="33" spans="1:22" s="19" customFormat="1" ht="47.25" x14ac:dyDescent="0.25">
      <c r="A33" s="105">
        <v>26</v>
      </c>
      <c r="B33" s="87" t="s">
        <v>937</v>
      </c>
      <c r="C33" s="107" t="s">
        <v>45</v>
      </c>
      <c r="D33" s="109" t="s">
        <v>33</v>
      </c>
      <c r="E33" s="112">
        <v>20</v>
      </c>
      <c r="F33" s="112" t="s">
        <v>20</v>
      </c>
      <c r="G33" s="84" t="s">
        <v>912</v>
      </c>
    </row>
    <row r="34" spans="1:22" s="19" customFormat="1" ht="31.5" x14ac:dyDescent="0.25">
      <c r="A34" s="105">
        <v>27</v>
      </c>
      <c r="B34" s="87" t="s">
        <v>40</v>
      </c>
      <c r="C34" s="74" t="s">
        <v>45</v>
      </c>
      <c r="D34" s="74" t="s">
        <v>33</v>
      </c>
      <c r="E34" s="75">
        <v>150</v>
      </c>
      <c r="F34" s="76" t="s">
        <v>20</v>
      </c>
      <c r="G34" s="86" t="s">
        <v>915</v>
      </c>
    </row>
    <row r="35" spans="1:22" s="19" customFormat="1" ht="45.75" x14ac:dyDescent="0.25">
      <c r="A35" s="105">
        <v>28</v>
      </c>
      <c r="B35" s="99" t="s">
        <v>59</v>
      </c>
      <c r="C35" s="106" t="s">
        <v>938</v>
      </c>
      <c r="D35" s="106" t="s">
        <v>60</v>
      </c>
      <c r="E35" s="111">
        <v>100</v>
      </c>
      <c r="F35" s="109" t="s">
        <v>20</v>
      </c>
      <c r="G35" s="84" t="s">
        <v>912</v>
      </c>
    </row>
    <row r="36" spans="1:22" s="19" customFormat="1" ht="47.25" x14ac:dyDescent="0.25">
      <c r="A36" s="105">
        <v>29</v>
      </c>
      <c r="B36" s="87" t="s">
        <v>939</v>
      </c>
      <c r="C36" s="78" t="s">
        <v>46</v>
      </c>
      <c r="D36" s="74" t="s">
        <v>914</v>
      </c>
      <c r="E36" s="75">
        <v>80</v>
      </c>
      <c r="F36" s="74" t="s">
        <v>20</v>
      </c>
      <c r="G36" s="86" t="s">
        <v>915</v>
      </c>
    </row>
    <row r="37" spans="1:22" ht="47.25" x14ac:dyDescent="0.25">
      <c r="A37" s="105">
        <v>30</v>
      </c>
      <c r="B37" s="87" t="s">
        <v>940</v>
      </c>
      <c r="C37" s="74" t="s">
        <v>46</v>
      </c>
      <c r="D37" s="74" t="s">
        <v>914</v>
      </c>
      <c r="E37" s="75">
        <v>50</v>
      </c>
      <c r="F37" s="74" t="s">
        <v>20</v>
      </c>
      <c r="G37" s="86" t="s">
        <v>915</v>
      </c>
      <c r="H37" s="1"/>
      <c r="I37" s="1"/>
      <c r="J37" s="1"/>
      <c r="K37" s="1"/>
      <c r="L37" s="1"/>
      <c r="T37" s="1"/>
      <c r="U37" s="1"/>
      <c r="V37" s="1"/>
    </row>
    <row r="38" spans="1:22" ht="31.5" x14ac:dyDescent="0.25">
      <c r="A38" s="105">
        <v>31</v>
      </c>
      <c r="B38" s="87" t="s">
        <v>47</v>
      </c>
      <c r="C38" s="74" t="s">
        <v>48</v>
      </c>
      <c r="D38" s="74" t="s">
        <v>41</v>
      </c>
      <c r="E38" s="75">
        <v>300</v>
      </c>
      <c r="F38" s="109" t="s">
        <v>25</v>
      </c>
      <c r="G38" s="86"/>
      <c r="H38" s="1"/>
      <c r="I38" s="1"/>
      <c r="J38" s="1"/>
      <c r="K38" s="1"/>
      <c r="L38" s="1"/>
      <c r="T38" s="1"/>
      <c r="U38" s="1"/>
      <c r="V38" s="1"/>
    </row>
    <row r="39" spans="1:22" ht="31.5" x14ac:dyDescent="0.25">
      <c r="A39" s="105">
        <v>32</v>
      </c>
      <c r="B39" s="87" t="s">
        <v>1070</v>
      </c>
      <c r="C39" s="74" t="s">
        <v>48</v>
      </c>
      <c r="D39" s="74" t="s">
        <v>41</v>
      </c>
      <c r="E39" s="75">
        <v>200</v>
      </c>
      <c r="F39" s="74" t="s">
        <v>20</v>
      </c>
      <c r="G39" s="86"/>
      <c r="H39" s="1"/>
      <c r="I39" s="1"/>
      <c r="J39" s="1"/>
      <c r="K39" s="1"/>
      <c r="L39" s="1"/>
      <c r="T39" s="1"/>
      <c r="U39" s="1"/>
      <c r="V39" s="1"/>
    </row>
    <row r="40" spans="1:22" s="19" customFormat="1" ht="34.5" customHeight="1" x14ac:dyDescent="0.25">
      <c r="A40" s="105">
        <v>33</v>
      </c>
      <c r="B40" s="99" t="s">
        <v>941</v>
      </c>
      <c r="C40" s="107" t="s">
        <v>57</v>
      </c>
      <c r="D40" s="106" t="s">
        <v>55</v>
      </c>
      <c r="E40" s="111">
        <v>120</v>
      </c>
      <c r="F40" s="109" t="s">
        <v>20</v>
      </c>
      <c r="G40" s="84" t="s">
        <v>912</v>
      </c>
    </row>
    <row r="41" spans="1:22" s="19" customFormat="1" ht="32.25" customHeight="1" x14ac:dyDescent="0.25">
      <c r="A41" s="105">
        <v>34</v>
      </c>
      <c r="B41" s="99" t="s">
        <v>942</v>
      </c>
      <c r="C41" s="106" t="s">
        <v>57</v>
      </c>
      <c r="D41" s="106" t="s">
        <v>60</v>
      </c>
      <c r="E41" s="111">
        <v>100</v>
      </c>
      <c r="F41" s="109" t="s">
        <v>20</v>
      </c>
      <c r="G41" s="84" t="s">
        <v>912</v>
      </c>
    </row>
    <row r="42" spans="1:22" s="19" customFormat="1" ht="63" x14ac:dyDescent="0.25">
      <c r="A42" s="105">
        <v>35</v>
      </c>
      <c r="B42" s="98" t="s">
        <v>49</v>
      </c>
      <c r="C42" s="88" t="s">
        <v>48</v>
      </c>
      <c r="D42" s="88" t="s">
        <v>50</v>
      </c>
      <c r="E42" s="89">
        <v>500</v>
      </c>
      <c r="F42" s="90" t="s">
        <v>20</v>
      </c>
      <c r="G42" s="91" t="s">
        <v>917</v>
      </c>
    </row>
    <row r="43" spans="1:22" s="19" customFormat="1" ht="47.25" x14ac:dyDescent="0.25">
      <c r="A43" s="105">
        <v>36</v>
      </c>
      <c r="B43" s="87" t="s">
        <v>51</v>
      </c>
      <c r="C43" s="74" t="s">
        <v>48</v>
      </c>
      <c r="D43" s="74" t="s">
        <v>41</v>
      </c>
      <c r="E43" s="75">
        <v>45</v>
      </c>
      <c r="F43" s="76" t="s">
        <v>20</v>
      </c>
      <c r="G43" s="91" t="s">
        <v>917</v>
      </c>
    </row>
    <row r="44" spans="1:22" s="19" customFormat="1" ht="31.5" x14ac:dyDescent="0.25">
      <c r="A44" s="105">
        <v>37</v>
      </c>
      <c r="B44" s="87" t="s">
        <v>53</v>
      </c>
      <c r="C44" s="74" t="s">
        <v>48</v>
      </c>
      <c r="D44" s="74" t="s">
        <v>943</v>
      </c>
      <c r="E44" s="75">
        <v>50</v>
      </c>
      <c r="F44" s="76" t="s">
        <v>20</v>
      </c>
      <c r="G44" s="91" t="s">
        <v>917</v>
      </c>
    </row>
    <row r="45" spans="1:22" s="19" customFormat="1" ht="35.25" customHeight="1" x14ac:dyDescent="0.25">
      <c r="A45" s="105">
        <v>38</v>
      </c>
      <c r="B45" s="97" t="s">
        <v>944</v>
      </c>
      <c r="C45" s="107" t="s">
        <v>48</v>
      </c>
      <c r="D45" s="107" t="s">
        <v>34</v>
      </c>
      <c r="E45" s="107">
        <v>60</v>
      </c>
      <c r="F45" s="90" t="s">
        <v>20</v>
      </c>
      <c r="G45" s="92" t="s">
        <v>920</v>
      </c>
    </row>
    <row r="46" spans="1:22" s="19" customFormat="1" ht="45.75" x14ac:dyDescent="0.25">
      <c r="A46" s="105">
        <v>39</v>
      </c>
      <c r="B46" s="99" t="s">
        <v>945</v>
      </c>
      <c r="C46" s="107" t="s">
        <v>48</v>
      </c>
      <c r="D46" s="106" t="s">
        <v>58</v>
      </c>
      <c r="E46" s="113">
        <v>100</v>
      </c>
      <c r="F46" s="109" t="s">
        <v>20</v>
      </c>
      <c r="G46" s="84" t="s">
        <v>912</v>
      </c>
    </row>
    <row r="47" spans="1:22" s="19" customFormat="1" ht="47.25" x14ac:dyDescent="0.25">
      <c r="A47" s="105">
        <v>40</v>
      </c>
      <c r="B47" s="97" t="s">
        <v>1082</v>
      </c>
      <c r="C47" s="107" t="s">
        <v>48</v>
      </c>
      <c r="D47" s="108" t="s">
        <v>1080</v>
      </c>
      <c r="E47" s="114">
        <v>100</v>
      </c>
      <c r="F47" s="109" t="s">
        <v>20</v>
      </c>
      <c r="G47" s="84" t="s">
        <v>912</v>
      </c>
    </row>
    <row r="48" spans="1:22" s="19" customFormat="1" ht="47.25" x14ac:dyDescent="0.25">
      <c r="A48" s="105">
        <v>41</v>
      </c>
      <c r="B48" s="94" t="s">
        <v>946</v>
      </c>
      <c r="C48" s="106" t="s">
        <v>48</v>
      </c>
      <c r="D48" s="115" t="s">
        <v>56</v>
      </c>
      <c r="E48" s="116">
        <v>20</v>
      </c>
      <c r="F48" s="112" t="s">
        <v>20</v>
      </c>
      <c r="G48" s="84" t="s">
        <v>912</v>
      </c>
    </row>
    <row r="49" spans="1:7" s="19" customFormat="1" ht="63" x14ac:dyDescent="0.25">
      <c r="A49" s="105">
        <v>42</v>
      </c>
      <c r="B49" s="101" t="s">
        <v>947</v>
      </c>
      <c r="C49" s="106" t="s">
        <v>48</v>
      </c>
      <c r="D49" s="115" t="s">
        <v>97</v>
      </c>
      <c r="E49" s="116">
        <v>20</v>
      </c>
      <c r="F49" s="112" t="s">
        <v>20</v>
      </c>
      <c r="G49" s="84" t="s">
        <v>912</v>
      </c>
    </row>
    <row r="50" spans="1:7" s="19" customFormat="1" ht="31.5" x14ac:dyDescent="0.25">
      <c r="A50" s="105">
        <v>43</v>
      </c>
      <c r="B50" s="85" t="s">
        <v>948</v>
      </c>
      <c r="C50" s="79" t="s">
        <v>48</v>
      </c>
      <c r="D50" s="74" t="s">
        <v>52</v>
      </c>
      <c r="E50" s="75">
        <v>200</v>
      </c>
      <c r="F50" s="76" t="s">
        <v>20</v>
      </c>
      <c r="G50" s="86" t="s">
        <v>915</v>
      </c>
    </row>
    <row r="51" spans="1:7" s="19" customFormat="1" ht="31.5" x14ac:dyDescent="0.25">
      <c r="A51" s="105">
        <v>44</v>
      </c>
      <c r="B51" s="87" t="s">
        <v>54</v>
      </c>
      <c r="C51" s="74" t="s">
        <v>48</v>
      </c>
      <c r="D51" s="74" t="s">
        <v>33</v>
      </c>
      <c r="E51" s="75">
        <v>100</v>
      </c>
      <c r="F51" s="76" t="s">
        <v>20</v>
      </c>
      <c r="G51" s="86" t="s">
        <v>915</v>
      </c>
    </row>
    <row r="52" spans="1:7" s="19" customFormat="1" ht="63" x14ac:dyDescent="0.25">
      <c r="A52" s="105">
        <v>45</v>
      </c>
      <c r="B52" s="87" t="s">
        <v>949</v>
      </c>
      <c r="C52" s="74" t="s">
        <v>48</v>
      </c>
      <c r="D52" s="74" t="s">
        <v>914</v>
      </c>
      <c r="E52" s="75">
        <v>80</v>
      </c>
      <c r="F52" s="74" t="s">
        <v>20</v>
      </c>
      <c r="G52" s="86" t="s">
        <v>915</v>
      </c>
    </row>
    <row r="53" spans="1:7" s="19" customFormat="1" ht="47.25" x14ac:dyDescent="0.25">
      <c r="A53" s="105">
        <v>46</v>
      </c>
      <c r="B53" s="87" t="s">
        <v>950</v>
      </c>
      <c r="C53" s="74" t="s">
        <v>48</v>
      </c>
      <c r="D53" s="74" t="s">
        <v>33</v>
      </c>
      <c r="E53" s="75">
        <v>30</v>
      </c>
      <c r="F53" s="74" t="s">
        <v>20</v>
      </c>
      <c r="G53" s="86" t="s">
        <v>915</v>
      </c>
    </row>
    <row r="54" spans="1:7" s="19" customFormat="1" ht="47.25" x14ac:dyDescent="0.25">
      <c r="A54" s="105">
        <v>47</v>
      </c>
      <c r="B54" s="87" t="s">
        <v>951</v>
      </c>
      <c r="C54" s="74" t="s">
        <v>48</v>
      </c>
      <c r="D54" s="80" t="s">
        <v>914</v>
      </c>
      <c r="E54" s="75">
        <v>80</v>
      </c>
      <c r="F54" s="74" t="s">
        <v>20</v>
      </c>
      <c r="G54" s="86" t="s">
        <v>915</v>
      </c>
    </row>
    <row r="55" spans="1:7" s="19" customFormat="1" ht="47.25" x14ac:dyDescent="0.25">
      <c r="A55" s="105">
        <v>48</v>
      </c>
      <c r="B55" s="93" t="s">
        <v>952</v>
      </c>
      <c r="C55" s="74" t="s">
        <v>63</v>
      </c>
      <c r="D55" s="74" t="s">
        <v>50</v>
      </c>
      <c r="E55" s="75">
        <v>60</v>
      </c>
      <c r="F55" s="76" t="s">
        <v>20</v>
      </c>
      <c r="G55" s="91" t="s">
        <v>917</v>
      </c>
    </row>
    <row r="56" spans="1:7" s="19" customFormat="1" ht="63" customHeight="1" x14ac:dyDescent="0.25">
      <c r="A56" s="105">
        <v>49</v>
      </c>
      <c r="B56" s="97" t="s">
        <v>62</v>
      </c>
      <c r="C56" s="107" t="s">
        <v>63</v>
      </c>
      <c r="D56" s="107" t="s">
        <v>50</v>
      </c>
      <c r="E56" s="107">
        <v>60</v>
      </c>
      <c r="F56" s="90" t="s">
        <v>20</v>
      </c>
      <c r="G56" s="92" t="s">
        <v>920</v>
      </c>
    </row>
    <row r="57" spans="1:7" s="19" customFormat="1" ht="51" customHeight="1" x14ac:dyDescent="0.25">
      <c r="A57" s="105">
        <v>50</v>
      </c>
      <c r="B57" s="97" t="s">
        <v>953</v>
      </c>
      <c r="C57" s="107" t="s">
        <v>63</v>
      </c>
      <c r="D57" s="107" t="s">
        <v>50</v>
      </c>
      <c r="E57" s="107">
        <v>60</v>
      </c>
      <c r="F57" s="90" t="s">
        <v>20</v>
      </c>
      <c r="G57" s="92" t="s">
        <v>920</v>
      </c>
    </row>
    <row r="58" spans="1:7" s="19" customFormat="1" ht="31.5" x14ac:dyDescent="0.25">
      <c r="A58" s="105">
        <v>51</v>
      </c>
      <c r="B58" s="87" t="s">
        <v>922</v>
      </c>
      <c r="C58" s="74" t="s">
        <v>63</v>
      </c>
      <c r="D58" s="80" t="s">
        <v>914</v>
      </c>
      <c r="E58" s="75">
        <v>80</v>
      </c>
      <c r="F58" s="74" t="s">
        <v>20</v>
      </c>
      <c r="G58" s="86" t="s">
        <v>915</v>
      </c>
    </row>
    <row r="59" spans="1:7" s="19" customFormat="1" ht="47.25" x14ac:dyDescent="0.25">
      <c r="A59" s="105">
        <v>52</v>
      </c>
      <c r="B59" s="87" t="s">
        <v>954</v>
      </c>
      <c r="C59" s="74" t="s">
        <v>64</v>
      </c>
      <c r="D59" s="74" t="s">
        <v>914</v>
      </c>
      <c r="E59" s="75">
        <v>50</v>
      </c>
      <c r="F59" s="74" t="s">
        <v>20</v>
      </c>
      <c r="G59" s="86" t="s">
        <v>915</v>
      </c>
    </row>
    <row r="60" spans="1:7" s="19" customFormat="1" ht="78.75" x14ac:dyDescent="0.25">
      <c r="A60" s="105">
        <v>53</v>
      </c>
      <c r="B60" s="87" t="s">
        <v>1083</v>
      </c>
      <c r="C60" s="74" t="s">
        <v>64</v>
      </c>
      <c r="D60" s="22" t="s">
        <v>1067</v>
      </c>
      <c r="E60" s="75">
        <v>60</v>
      </c>
      <c r="F60" s="74" t="s">
        <v>20</v>
      </c>
      <c r="G60" s="86"/>
    </row>
    <row r="61" spans="1:7" s="19" customFormat="1" ht="31.5" x14ac:dyDescent="0.25">
      <c r="A61" s="105">
        <v>54</v>
      </c>
      <c r="B61" s="87" t="s">
        <v>1084</v>
      </c>
      <c r="C61" s="74" t="s">
        <v>64</v>
      </c>
      <c r="D61" s="74" t="s">
        <v>1085</v>
      </c>
      <c r="E61" s="75">
        <v>80</v>
      </c>
      <c r="F61" s="74" t="s">
        <v>20</v>
      </c>
      <c r="G61" s="86"/>
    </row>
    <row r="62" spans="1:7" s="19" customFormat="1" ht="31.5" x14ac:dyDescent="0.25">
      <c r="A62" s="105">
        <v>55</v>
      </c>
      <c r="B62" s="87" t="s">
        <v>1086</v>
      </c>
      <c r="C62" s="74" t="s">
        <v>64</v>
      </c>
      <c r="D62" s="74" t="s">
        <v>1085</v>
      </c>
      <c r="E62" s="75">
        <v>80</v>
      </c>
      <c r="F62" s="74" t="s">
        <v>20</v>
      </c>
      <c r="G62" s="86"/>
    </row>
    <row r="63" spans="1:7" s="19" customFormat="1" ht="47.25" x14ac:dyDescent="0.25">
      <c r="A63" s="105">
        <v>56</v>
      </c>
      <c r="B63" s="87" t="s">
        <v>1077</v>
      </c>
      <c r="C63" s="74" t="s">
        <v>367</v>
      </c>
      <c r="D63" s="74" t="s">
        <v>1078</v>
      </c>
      <c r="E63" s="75">
        <v>60</v>
      </c>
      <c r="F63" s="74" t="s">
        <v>44</v>
      </c>
      <c r="G63" s="86"/>
    </row>
    <row r="64" spans="1:7" s="19" customFormat="1" ht="31.5" x14ac:dyDescent="0.25">
      <c r="A64" s="105">
        <v>57</v>
      </c>
      <c r="B64" s="97" t="s">
        <v>1087</v>
      </c>
      <c r="C64" s="88" t="s">
        <v>66</v>
      </c>
      <c r="D64" s="88" t="s">
        <v>932</v>
      </c>
      <c r="E64" s="89">
        <v>500</v>
      </c>
      <c r="F64" s="90" t="s">
        <v>20</v>
      </c>
      <c r="G64" s="91" t="s">
        <v>917</v>
      </c>
    </row>
    <row r="65" spans="1:7" s="19" customFormat="1" ht="31.5" x14ac:dyDescent="0.25">
      <c r="A65" s="105">
        <v>58</v>
      </c>
      <c r="B65" s="87" t="s">
        <v>65</v>
      </c>
      <c r="C65" s="24" t="s">
        <v>66</v>
      </c>
      <c r="D65" s="22" t="s">
        <v>50</v>
      </c>
      <c r="E65" s="24">
        <v>80</v>
      </c>
      <c r="F65" s="23" t="s">
        <v>20</v>
      </c>
      <c r="G65" s="91"/>
    </row>
    <row r="66" spans="1:7" s="19" customFormat="1" ht="31.5" x14ac:dyDescent="0.25">
      <c r="A66" s="105">
        <v>59</v>
      </c>
      <c r="B66" s="21" t="s">
        <v>1064</v>
      </c>
      <c r="C66" s="25" t="s">
        <v>66</v>
      </c>
      <c r="D66" s="22" t="s">
        <v>41</v>
      </c>
      <c r="E66" s="24">
        <v>60</v>
      </c>
      <c r="F66" s="23" t="s">
        <v>20</v>
      </c>
      <c r="G66" s="91"/>
    </row>
    <row r="67" spans="1:7" s="19" customFormat="1" ht="31.5" x14ac:dyDescent="0.25">
      <c r="A67" s="105">
        <v>60</v>
      </c>
      <c r="B67" s="21" t="s">
        <v>1065</v>
      </c>
      <c r="C67" s="25" t="s">
        <v>66</v>
      </c>
      <c r="D67" s="22" t="s">
        <v>41</v>
      </c>
      <c r="E67" s="24">
        <v>60</v>
      </c>
      <c r="F67" s="23" t="s">
        <v>20</v>
      </c>
      <c r="G67" s="91"/>
    </row>
    <row r="68" spans="1:7" s="19" customFormat="1" ht="31.5" x14ac:dyDescent="0.25">
      <c r="A68" s="105">
        <v>61</v>
      </c>
      <c r="B68" s="87" t="s">
        <v>1088</v>
      </c>
      <c r="C68" s="25" t="s">
        <v>66</v>
      </c>
      <c r="D68" s="22" t="s">
        <v>1066</v>
      </c>
      <c r="E68" s="22">
        <v>80</v>
      </c>
      <c r="F68" s="23" t="s">
        <v>20</v>
      </c>
      <c r="G68" s="91"/>
    </row>
    <row r="69" spans="1:7" s="19" customFormat="1" ht="78.75" x14ac:dyDescent="0.25">
      <c r="A69" s="105">
        <v>62</v>
      </c>
      <c r="B69" s="87" t="s">
        <v>1089</v>
      </c>
      <c r="C69" s="25" t="s">
        <v>66</v>
      </c>
      <c r="D69" s="22" t="s">
        <v>1067</v>
      </c>
      <c r="E69" s="22">
        <v>60</v>
      </c>
      <c r="F69" s="23" t="s">
        <v>20</v>
      </c>
      <c r="G69" s="91"/>
    </row>
    <row r="70" spans="1:7" s="19" customFormat="1" ht="65.25" customHeight="1" x14ac:dyDescent="0.25">
      <c r="A70" s="105">
        <v>63</v>
      </c>
      <c r="B70" s="21" t="s">
        <v>1068</v>
      </c>
      <c r="C70" s="25" t="s">
        <v>66</v>
      </c>
      <c r="D70" s="26" t="s">
        <v>1069</v>
      </c>
      <c r="E70" s="24">
        <v>45</v>
      </c>
      <c r="F70" s="23" t="s">
        <v>20</v>
      </c>
      <c r="G70" s="91"/>
    </row>
    <row r="71" spans="1:7" s="19" customFormat="1" ht="63" x14ac:dyDescent="0.25">
      <c r="A71" s="105">
        <v>64</v>
      </c>
      <c r="B71" s="87" t="s">
        <v>1090</v>
      </c>
      <c r="C71" s="74" t="s">
        <v>66</v>
      </c>
      <c r="D71" s="74" t="s">
        <v>67</v>
      </c>
      <c r="E71" s="75">
        <v>45</v>
      </c>
      <c r="F71" s="76" t="s">
        <v>20</v>
      </c>
      <c r="G71" s="91" t="s">
        <v>917</v>
      </c>
    </row>
    <row r="72" spans="1:7" s="19" customFormat="1" ht="75" x14ac:dyDescent="0.25">
      <c r="A72" s="105">
        <v>65</v>
      </c>
      <c r="B72" s="97" t="s">
        <v>68</v>
      </c>
      <c r="C72" s="107" t="s">
        <v>66</v>
      </c>
      <c r="D72" s="107" t="s">
        <v>50</v>
      </c>
      <c r="E72" s="107">
        <v>60</v>
      </c>
      <c r="F72" s="90" t="s">
        <v>20</v>
      </c>
      <c r="G72" s="92" t="s">
        <v>920</v>
      </c>
    </row>
    <row r="73" spans="1:7" s="19" customFormat="1" ht="47.25" x14ac:dyDescent="0.25">
      <c r="A73" s="105">
        <v>66</v>
      </c>
      <c r="B73" s="87" t="s">
        <v>69</v>
      </c>
      <c r="C73" s="74" t="s">
        <v>70</v>
      </c>
      <c r="D73" s="74" t="s">
        <v>914</v>
      </c>
      <c r="E73" s="75">
        <v>50</v>
      </c>
      <c r="F73" s="74" t="s">
        <v>20</v>
      </c>
      <c r="G73" s="86" t="s">
        <v>915</v>
      </c>
    </row>
    <row r="74" spans="1:7" s="19" customFormat="1" ht="31.5" x14ac:dyDescent="0.25">
      <c r="A74" s="105">
        <v>67</v>
      </c>
      <c r="B74" s="87" t="s">
        <v>928</v>
      </c>
      <c r="C74" s="74" t="s">
        <v>70</v>
      </c>
      <c r="D74" s="74" t="s">
        <v>914</v>
      </c>
      <c r="E74" s="75">
        <v>80</v>
      </c>
      <c r="F74" s="74" t="s">
        <v>20</v>
      </c>
      <c r="G74" s="86" t="s">
        <v>915</v>
      </c>
    </row>
    <row r="75" spans="1:7" s="19" customFormat="1" ht="31.5" x14ac:dyDescent="0.25">
      <c r="A75" s="105">
        <v>68</v>
      </c>
      <c r="B75" s="87" t="s">
        <v>72</v>
      </c>
      <c r="C75" s="78" t="s">
        <v>73</v>
      </c>
      <c r="D75" s="82" t="s">
        <v>74</v>
      </c>
      <c r="E75" s="75">
        <v>40</v>
      </c>
      <c r="F75" s="76" t="s">
        <v>20</v>
      </c>
      <c r="G75" s="91" t="s">
        <v>917</v>
      </c>
    </row>
    <row r="76" spans="1:7" s="19" customFormat="1" ht="47.25" x14ac:dyDescent="0.25">
      <c r="A76" s="105">
        <v>69</v>
      </c>
      <c r="B76" s="98" t="s">
        <v>955</v>
      </c>
      <c r="C76" s="88" t="s">
        <v>71</v>
      </c>
      <c r="D76" s="88" t="s">
        <v>50</v>
      </c>
      <c r="E76" s="89">
        <v>400</v>
      </c>
      <c r="F76" s="90" t="s">
        <v>20</v>
      </c>
      <c r="G76" s="91" t="s">
        <v>917</v>
      </c>
    </row>
    <row r="77" spans="1:7" s="19" customFormat="1" ht="47.25" x14ac:dyDescent="0.25">
      <c r="A77" s="105">
        <v>70</v>
      </c>
      <c r="B77" s="98" t="s">
        <v>75</v>
      </c>
      <c r="C77" s="88" t="s">
        <v>71</v>
      </c>
      <c r="D77" s="88" t="s">
        <v>50</v>
      </c>
      <c r="E77" s="89">
        <v>200</v>
      </c>
      <c r="F77" s="90" t="s">
        <v>20</v>
      </c>
      <c r="G77" s="91" t="s">
        <v>917</v>
      </c>
    </row>
    <row r="78" spans="1:7" s="19" customFormat="1" ht="47.25" x14ac:dyDescent="0.25">
      <c r="A78" s="105">
        <v>71</v>
      </c>
      <c r="B78" s="87" t="s">
        <v>1091</v>
      </c>
      <c r="C78" s="74" t="s">
        <v>71</v>
      </c>
      <c r="D78" s="74" t="s">
        <v>19</v>
      </c>
      <c r="E78" s="75">
        <v>60</v>
      </c>
      <c r="F78" s="76" t="s">
        <v>20</v>
      </c>
      <c r="G78" s="91" t="s">
        <v>917</v>
      </c>
    </row>
    <row r="79" spans="1:7" s="19" customFormat="1" ht="47.25" x14ac:dyDescent="0.25">
      <c r="A79" s="105">
        <v>72</v>
      </c>
      <c r="B79" s="87" t="s">
        <v>77</v>
      </c>
      <c r="C79" s="74" t="s">
        <v>71</v>
      </c>
      <c r="D79" s="74" t="s">
        <v>914</v>
      </c>
      <c r="E79" s="75">
        <v>80</v>
      </c>
      <c r="F79" s="74" t="s">
        <v>20</v>
      </c>
      <c r="G79" s="86" t="s">
        <v>915</v>
      </c>
    </row>
    <row r="80" spans="1:7" s="19" customFormat="1" ht="31.5" x14ac:dyDescent="0.25">
      <c r="A80" s="105">
        <v>73</v>
      </c>
      <c r="B80" s="87" t="s">
        <v>956</v>
      </c>
      <c r="C80" s="74" t="s">
        <v>71</v>
      </c>
      <c r="D80" s="74" t="s">
        <v>914</v>
      </c>
      <c r="E80" s="75">
        <v>80</v>
      </c>
      <c r="F80" s="74" t="s">
        <v>20</v>
      </c>
      <c r="G80" s="86" t="s">
        <v>915</v>
      </c>
    </row>
    <row r="81" spans="1:22" s="19" customFormat="1" ht="47.25" x14ac:dyDescent="0.25">
      <c r="A81" s="105">
        <v>74</v>
      </c>
      <c r="B81" s="87" t="s">
        <v>76</v>
      </c>
      <c r="C81" s="74" t="s">
        <v>71</v>
      </c>
      <c r="D81" s="74" t="s">
        <v>914</v>
      </c>
      <c r="E81" s="75">
        <v>50</v>
      </c>
      <c r="F81" s="74" t="s">
        <v>20</v>
      </c>
      <c r="G81" s="86" t="s">
        <v>915</v>
      </c>
    </row>
    <row r="82" spans="1:22" s="19" customFormat="1" ht="35.25" customHeight="1" x14ac:dyDescent="0.25">
      <c r="A82" s="105">
        <v>75</v>
      </c>
      <c r="B82" s="21" t="s">
        <v>957</v>
      </c>
      <c r="C82" s="22" t="s">
        <v>78</v>
      </c>
      <c r="D82" s="22" t="s">
        <v>43</v>
      </c>
      <c r="E82" s="24">
        <v>72</v>
      </c>
      <c r="F82" s="90" t="s">
        <v>20</v>
      </c>
      <c r="G82" s="92" t="s">
        <v>920</v>
      </c>
    </row>
    <row r="83" spans="1:22" s="19" customFormat="1" ht="37.5" customHeight="1" x14ac:dyDescent="0.25">
      <c r="A83" s="105">
        <v>76</v>
      </c>
      <c r="B83" s="21" t="s">
        <v>958</v>
      </c>
      <c r="C83" s="22" t="s">
        <v>78</v>
      </c>
      <c r="D83" s="22" t="s">
        <v>43</v>
      </c>
      <c r="E83" s="24">
        <v>72</v>
      </c>
      <c r="F83" s="90" t="s">
        <v>20</v>
      </c>
      <c r="G83" s="92" t="s">
        <v>920</v>
      </c>
    </row>
    <row r="84" spans="1:22" s="19" customFormat="1" ht="51.75" customHeight="1" x14ac:dyDescent="0.25">
      <c r="A84" s="105">
        <v>77</v>
      </c>
      <c r="B84" s="21" t="s">
        <v>85</v>
      </c>
      <c r="C84" s="22" t="s">
        <v>78</v>
      </c>
      <c r="D84" s="74" t="s">
        <v>930</v>
      </c>
      <c r="E84" s="24">
        <v>72</v>
      </c>
      <c r="F84" s="90" t="s">
        <v>20</v>
      </c>
      <c r="G84" s="92" t="s">
        <v>920</v>
      </c>
    </row>
    <row r="85" spans="1:22" s="19" customFormat="1" ht="52.5" customHeight="1" x14ac:dyDescent="0.25">
      <c r="A85" s="105">
        <v>78</v>
      </c>
      <c r="B85" s="21" t="s">
        <v>959</v>
      </c>
      <c r="C85" s="22" t="s">
        <v>78</v>
      </c>
      <c r="D85" s="74" t="s">
        <v>930</v>
      </c>
      <c r="E85" s="24">
        <v>72</v>
      </c>
      <c r="F85" s="90" t="s">
        <v>20</v>
      </c>
      <c r="G85" s="92" t="s">
        <v>920</v>
      </c>
    </row>
    <row r="86" spans="1:22" s="19" customFormat="1" ht="51.75" customHeight="1" x14ac:dyDescent="0.25">
      <c r="A86" s="105">
        <v>79</v>
      </c>
      <c r="B86" s="21" t="s">
        <v>960</v>
      </c>
      <c r="C86" s="22" t="s">
        <v>78</v>
      </c>
      <c r="D86" s="22" t="s">
        <v>930</v>
      </c>
      <c r="E86" s="24">
        <v>72</v>
      </c>
      <c r="F86" s="90" t="s">
        <v>20</v>
      </c>
      <c r="G86" s="92" t="s">
        <v>920</v>
      </c>
    </row>
    <row r="87" spans="1:22" s="19" customFormat="1" ht="54" customHeight="1" x14ac:dyDescent="0.25">
      <c r="A87" s="105">
        <v>80</v>
      </c>
      <c r="B87" s="21" t="s">
        <v>961</v>
      </c>
      <c r="C87" s="22" t="s">
        <v>78</v>
      </c>
      <c r="D87" s="22" t="s">
        <v>930</v>
      </c>
      <c r="E87" s="24">
        <v>72</v>
      </c>
      <c r="F87" s="90" t="s">
        <v>20</v>
      </c>
      <c r="G87" s="92" t="s">
        <v>920</v>
      </c>
    </row>
    <row r="88" spans="1:22" s="19" customFormat="1" ht="45.75" x14ac:dyDescent="0.25">
      <c r="A88" s="105">
        <v>81</v>
      </c>
      <c r="B88" s="99" t="s">
        <v>61</v>
      </c>
      <c r="C88" s="106" t="s">
        <v>188</v>
      </c>
      <c r="D88" s="106" t="s">
        <v>60</v>
      </c>
      <c r="E88" s="111">
        <v>100</v>
      </c>
      <c r="F88" s="109" t="s">
        <v>20</v>
      </c>
      <c r="G88" s="84" t="s">
        <v>912</v>
      </c>
    </row>
    <row r="89" spans="1:22" s="19" customFormat="1" ht="47.25" x14ac:dyDescent="0.25">
      <c r="A89" s="105">
        <v>82</v>
      </c>
      <c r="B89" s="87" t="s">
        <v>962</v>
      </c>
      <c r="C89" s="74" t="s">
        <v>80</v>
      </c>
      <c r="D89" s="74" t="s">
        <v>41</v>
      </c>
      <c r="E89" s="75">
        <v>45</v>
      </c>
      <c r="F89" s="76" t="s">
        <v>20</v>
      </c>
      <c r="G89" s="91" t="s">
        <v>917</v>
      </c>
    </row>
    <row r="90" spans="1:22" s="19" customFormat="1" ht="31.5" x14ac:dyDescent="0.25">
      <c r="A90" s="105">
        <v>83</v>
      </c>
      <c r="B90" s="87" t="s">
        <v>963</v>
      </c>
      <c r="C90" s="74" t="s">
        <v>80</v>
      </c>
      <c r="D90" s="74" t="s">
        <v>56</v>
      </c>
      <c r="E90" s="75">
        <v>30</v>
      </c>
      <c r="F90" s="76" t="s">
        <v>20</v>
      </c>
      <c r="G90" s="91" t="s">
        <v>917</v>
      </c>
    </row>
    <row r="91" spans="1:22" s="19" customFormat="1" ht="31.5" x14ac:dyDescent="0.25">
      <c r="A91" s="105">
        <v>84</v>
      </c>
      <c r="B91" s="87" t="s">
        <v>964</v>
      </c>
      <c r="C91" s="76" t="s">
        <v>80</v>
      </c>
      <c r="D91" s="76" t="s">
        <v>41</v>
      </c>
      <c r="E91" s="77">
        <v>150</v>
      </c>
      <c r="F91" s="76" t="s">
        <v>20</v>
      </c>
      <c r="G91" s="86" t="s">
        <v>915</v>
      </c>
    </row>
    <row r="92" spans="1:22" s="19" customFormat="1" ht="31.5" x14ac:dyDescent="0.25">
      <c r="A92" s="105">
        <v>85</v>
      </c>
      <c r="B92" s="87" t="s">
        <v>81</v>
      </c>
      <c r="C92" s="74" t="s">
        <v>80</v>
      </c>
      <c r="D92" s="74" t="s">
        <v>914</v>
      </c>
      <c r="E92" s="75">
        <v>50</v>
      </c>
      <c r="F92" s="74" t="s">
        <v>20</v>
      </c>
      <c r="G92" s="86" t="s">
        <v>915</v>
      </c>
    </row>
    <row r="93" spans="1:22" s="19" customFormat="1" ht="31.5" x14ac:dyDescent="0.25">
      <c r="A93" s="105">
        <v>86</v>
      </c>
      <c r="B93" s="87" t="s">
        <v>82</v>
      </c>
      <c r="C93" s="74" t="s">
        <v>80</v>
      </c>
      <c r="D93" s="74" t="s">
        <v>914</v>
      </c>
      <c r="E93" s="75">
        <v>50</v>
      </c>
      <c r="F93" s="74" t="s">
        <v>20</v>
      </c>
      <c r="G93" s="86" t="s">
        <v>915</v>
      </c>
    </row>
    <row r="94" spans="1:22" s="19" customFormat="1" ht="31.5" x14ac:dyDescent="0.25">
      <c r="A94" s="105">
        <v>87</v>
      </c>
      <c r="B94" s="87" t="s">
        <v>1076</v>
      </c>
      <c r="C94" s="74" t="s">
        <v>86</v>
      </c>
      <c r="D94" s="74" t="s">
        <v>43</v>
      </c>
      <c r="E94" s="75">
        <v>120</v>
      </c>
      <c r="F94" s="74" t="s">
        <v>44</v>
      </c>
      <c r="G94" s="86"/>
    </row>
    <row r="95" spans="1:22" ht="47.25" x14ac:dyDescent="0.25">
      <c r="A95" s="105">
        <v>88</v>
      </c>
      <c r="B95" s="87" t="s">
        <v>1092</v>
      </c>
      <c r="C95" s="74" t="s">
        <v>635</v>
      </c>
      <c r="D95" s="74" t="s">
        <v>965</v>
      </c>
      <c r="E95" s="75">
        <v>60</v>
      </c>
      <c r="F95" s="76" t="s">
        <v>20</v>
      </c>
      <c r="G95" s="91" t="s">
        <v>917</v>
      </c>
      <c r="H95" s="1"/>
      <c r="I95" s="1"/>
      <c r="J95" s="1"/>
      <c r="K95" s="1"/>
      <c r="L95" s="1"/>
      <c r="T95" s="1"/>
      <c r="U95" s="1"/>
      <c r="V95" s="1"/>
    </row>
    <row r="96" spans="1:22" s="19" customFormat="1" ht="39" customHeight="1" x14ac:dyDescent="0.25">
      <c r="A96" s="105">
        <v>89</v>
      </c>
      <c r="B96" s="97" t="s">
        <v>83</v>
      </c>
      <c r="C96" s="107" t="s">
        <v>84</v>
      </c>
      <c r="D96" s="107" t="s">
        <v>34</v>
      </c>
      <c r="E96" s="107">
        <v>60</v>
      </c>
      <c r="F96" s="90" t="s">
        <v>20</v>
      </c>
      <c r="G96" s="92" t="s">
        <v>920</v>
      </c>
    </row>
    <row r="97" spans="1:7" s="19" customFormat="1" ht="31.5" x14ac:dyDescent="0.25">
      <c r="A97" s="105">
        <v>90</v>
      </c>
      <c r="B97" s="94" t="s">
        <v>922</v>
      </c>
      <c r="C97" s="82" t="s">
        <v>84</v>
      </c>
      <c r="D97" s="78" t="s">
        <v>914</v>
      </c>
      <c r="E97" s="83">
        <v>80</v>
      </c>
      <c r="F97" s="74" t="s">
        <v>20</v>
      </c>
      <c r="G97" s="86" t="s">
        <v>915</v>
      </c>
    </row>
    <row r="98" spans="1:7" s="19" customFormat="1" ht="63" x14ac:dyDescent="0.25">
      <c r="A98" s="105">
        <v>91</v>
      </c>
      <c r="B98" s="95" t="s">
        <v>1093</v>
      </c>
      <c r="C98" s="74" t="s">
        <v>88</v>
      </c>
      <c r="D98" s="107" t="s">
        <v>911</v>
      </c>
      <c r="E98" s="108">
        <v>120</v>
      </c>
      <c r="F98" s="109" t="s">
        <v>20</v>
      </c>
      <c r="G98" s="84" t="s">
        <v>912</v>
      </c>
    </row>
    <row r="99" spans="1:7" s="19" customFormat="1" ht="47.25" x14ac:dyDescent="0.25">
      <c r="A99" s="105">
        <v>92</v>
      </c>
      <c r="B99" s="87" t="s">
        <v>1094</v>
      </c>
      <c r="C99" s="106" t="s">
        <v>178</v>
      </c>
      <c r="D99" s="106" t="s">
        <v>55</v>
      </c>
      <c r="E99" s="113">
        <v>120</v>
      </c>
      <c r="F99" s="109" t="s">
        <v>20</v>
      </c>
      <c r="G99" s="84" t="s">
        <v>912</v>
      </c>
    </row>
    <row r="100" spans="1:7" s="19" customFormat="1" ht="47.25" x14ac:dyDescent="0.25">
      <c r="A100" s="105">
        <v>93</v>
      </c>
      <c r="B100" s="97" t="s">
        <v>1098</v>
      </c>
      <c r="C100" s="88" t="s">
        <v>88</v>
      </c>
      <c r="D100" s="90" t="s">
        <v>932</v>
      </c>
      <c r="E100" s="89">
        <v>500</v>
      </c>
      <c r="F100" s="90" t="s">
        <v>20</v>
      </c>
      <c r="G100" s="91" t="s">
        <v>917</v>
      </c>
    </row>
    <row r="101" spans="1:7" s="19" customFormat="1" ht="47.25" x14ac:dyDescent="0.25">
      <c r="A101" s="105">
        <v>94</v>
      </c>
      <c r="B101" s="87" t="s">
        <v>89</v>
      </c>
      <c r="C101" s="74" t="s">
        <v>88</v>
      </c>
      <c r="D101" s="74" t="s">
        <v>33</v>
      </c>
      <c r="E101" s="75">
        <v>50</v>
      </c>
      <c r="F101" s="76" t="s">
        <v>20</v>
      </c>
      <c r="G101" s="91" t="s">
        <v>917</v>
      </c>
    </row>
    <row r="102" spans="1:7" s="19" customFormat="1" ht="52.5" customHeight="1" x14ac:dyDescent="0.25">
      <c r="A102" s="105">
        <v>95</v>
      </c>
      <c r="B102" s="21" t="s">
        <v>966</v>
      </c>
      <c r="C102" s="22" t="s">
        <v>88</v>
      </c>
      <c r="D102" s="22" t="s">
        <v>967</v>
      </c>
      <c r="E102" s="24">
        <v>72</v>
      </c>
      <c r="F102" s="90" t="s">
        <v>20</v>
      </c>
      <c r="G102" s="92" t="s">
        <v>920</v>
      </c>
    </row>
    <row r="103" spans="1:7" s="19" customFormat="1" ht="35.25" customHeight="1" x14ac:dyDescent="0.25">
      <c r="A103" s="105">
        <v>96</v>
      </c>
      <c r="B103" s="102" t="s">
        <v>1095</v>
      </c>
      <c r="C103" s="117" t="s">
        <v>88</v>
      </c>
      <c r="D103" s="117" t="s">
        <v>968</v>
      </c>
      <c r="E103" s="117">
        <v>100</v>
      </c>
      <c r="F103" s="90" t="s">
        <v>20</v>
      </c>
      <c r="G103" s="92" t="s">
        <v>920</v>
      </c>
    </row>
    <row r="104" spans="1:7" s="19" customFormat="1" ht="37.5" customHeight="1" x14ac:dyDescent="0.25">
      <c r="A104" s="105">
        <v>97</v>
      </c>
      <c r="B104" s="95" t="s">
        <v>93</v>
      </c>
      <c r="C104" s="107" t="s">
        <v>88</v>
      </c>
      <c r="D104" s="107" t="s">
        <v>34</v>
      </c>
      <c r="E104" s="107">
        <v>60</v>
      </c>
      <c r="F104" s="90" t="s">
        <v>20</v>
      </c>
      <c r="G104" s="92" t="s">
        <v>920</v>
      </c>
    </row>
    <row r="105" spans="1:7" s="19" customFormat="1" ht="47.25" x14ac:dyDescent="0.25">
      <c r="A105" s="105">
        <v>98</v>
      </c>
      <c r="B105" s="99" t="s">
        <v>969</v>
      </c>
      <c r="C105" s="106" t="s">
        <v>88</v>
      </c>
      <c r="D105" s="106" t="s">
        <v>55</v>
      </c>
      <c r="E105" s="113">
        <v>100</v>
      </c>
      <c r="F105" s="109" t="s">
        <v>20</v>
      </c>
      <c r="G105" s="84" t="s">
        <v>912</v>
      </c>
    </row>
    <row r="106" spans="1:7" s="19" customFormat="1" ht="47.25" x14ac:dyDescent="0.25">
      <c r="A106" s="105">
        <v>99</v>
      </c>
      <c r="B106" s="103" t="s">
        <v>92</v>
      </c>
      <c r="C106" s="106" t="s">
        <v>88</v>
      </c>
      <c r="D106" s="106" t="s">
        <v>60</v>
      </c>
      <c r="E106" s="111">
        <v>100</v>
      </c>
      <c r="F106" s="109" t="s">
        <v>20</v>
      </c>
      <c r="G106" s="84" t="s">
        <v>912</v>
      </c>
    </row>
    <row r="107" spans="1:7" s="19" customFormat="1" ht="63" x14ac:dyDescent="0.25">
      <c r="A107" s="105">
        <v>100</v>
      </c>
      <c r="B107" s="97" t="s">
        <v>970</v>
      </c>
      <c r="C107" s="106" t="s">
        <v>88</v>
      </c>
      <c r="D107" s="109" t="s">
        <v>97</v>
      </c>
      <c r="E107" s="110">
        <v>80</v>
      </c>
      <c r="F107" s="109" t="s">
        <v>20</v>
      </c>
      <c r="G107" s="84" t="s">
        <v>912</v>
      </c>
    </row>
    <row r="108" spans="1:7" s="19" customFormat="1" ht="45.75" x14ac:dyDescent="0.25">
      <c r="A108" s="105">
        <v>101</v>
      </c>
      <c r="B108" s="104" t="s">
        <v>971</v>
      </c>
      <c r="C108" s="118" t="s">
        <v>88</v>
      </c>
      <c r="D108" s="119" t="s">
        <v>923</v>
      </c>
      <c r="E108" s="120">
        <v>60</v>
      </c>
      <c r="F108" s="109" t="s">
        <v>20</v>
      </c>
      <c r="G108" s="84" t="s">
        <v>912</v>
      </c>
    </row>
    <row r="109" spans="1:7" s="19" customFormat="1" ht="47.25" x14ac:dyDescent="0.25">
      <c r="A109" s="105">
        <v>102</v>
      </c>
      <c r="B109" s="97" t="s">
        <v>972</v>
      </c>
      <c r="C109" s="107" t="s">
        <v>88</v>
      </c>
      <c r="D109" s="108" t="s">
        <v>1080</v>
      </c>
      <c r="E109" s="110">
        <v>60</v>
      </c>
      <c r="F109" s="109" t="s">
        <v>20</v>
      </c>
      <c r="G109" s="84" t="s">
        <v>912</v>
      </c>
    </row>
    <row r="110" spans="1:7" s="19" customFormat="1" ht="63" x14ac:dyDescent="0.25">
      <c r="A110" s="105">
        <v>103</v>
      </c>
      <c r="B110" s="87" t="s">
        <v>1096</v>
      </c>
      <c r="C110" s="106" t="s">
        <v>88</v>
      </c>
      <c r="D110" s="109" t="s">
        <v>22</v>
      </c>
      <c r="E110" s="112">
        <v>20</v>
      </c>
      <c r="F110" s="112" t="s">
        <v>20</v>
      </c>
      <c r="G110" s="84" t="s">
        <v>912</v>
      </c>
    </row>
    <row r="111" spans="1:7" s="19" customFormat="1" ht="63" x14ac:dyDescent="0.25">
      <c r="A111" s="105">
        <v>104</v>
      </c>
      <c r="B111" s="87" t="s">
        <v>973</v>
      </c>
      <c r="C111" s="74" t="s">
        <v>88</v>
      </c>
      <c r="D111" s="74" t="s">
        <v>914</v>
      </c>
      <c r="E111" s="75">
        <v>30</v>
      </c>
      <c r="F111" s="74" t="s">
        <v>20</v>
      </c>
      <c r="G111" s="86" t="s">
        <v>915</v>
      </c>
    </row>
    <row r="112" spans="1:7" s="19" customFormat="1" ht="63" x14ac:dyDescent="0.25">
      <c r="A112" s="105">
        <v>105</v>
      </c>
      <c r="B112" s="87" t="s">
        <v>974</v>
      </c>
      <c r="C112" s="74" t="s">
        <v>88</v>
      </c>
      <c r="D112" s="74" t="s">
        <v>33</v>
      </c>
      <c r="E112" s="75">
        <v>15</v>
      </c>
      <c r="F112" s="74" t="s">
        <v>20</v>
      </c>
      <c r="G112" s="86" t="s">
        <v>915</v>
      </c>
    </row>
    <row r="113" spans="1:7" s="19" customFormat="1" ht="31.5" x14ac:dyDescent="0.25">
      <c r="A113" s="105">
        <v>106</v>
      </c>
      <c r="B113" s="87" t="s">
        <v>91</v>
      </c>
      <c r="C113" s="74" t="s">
        <v>88</v>
      </c>
      <c r="D113" s="74" t="s">
        <v>914</v>
      </c>
      <c r="E113" s="75">
        <v>60</v>
      </c>
      <c r="F113" s="74" t="s">
        <v>20</v>
      </c>
      <c r="G113" s="86" t="s">
        <v>915</v>
      </c>
    </row>
    <row r="114" spans="1:7" s="19" customFormat="1" ht="31.5" x14ac:dyDescent="0.25">
      <c r="A114" s="105">
        <v>107</v>
      </c>
      <c r="B114" s="87" t="s">
        <v>975</v>
      </c>
      <c r="C114" s="74" t="s">
        <v>88</v>
      </c>
      <c r="D114" s="74" t="s">
        <v>914</v>
      </c>
      <c r="E114" s="75">
        <v>60</v>
      </c>
      <c r="F114" s="74" t="s">
        <v>20</v>
      </c>
      <c r="G114" s="86" t="s">
        <v>915</v>
      </c>
    </row>
    <row r="115" spans="1:7" s="19" customFormat="1" ht="31.5" x14ac:dyDescent="0.25">
      <c r="A115" s="105">
        <v>108</v>
      </c>
      <c r="B115" s="87" t="s">
        <v>922</v>
      </c>
      <c r="C115" s="74" t="s">
        <v>88</v>
      </c>
      <c r="D115" s="74" t="s">
        <v>914</v>
      </c>
      <c r="E115" s="75">
        <v>80</v>
      </c>
      <c r="F115" s="74" t="s">
        <v>20</v>
      </c>
      <c r="G115" s="86" t="s">
        <v>915</v>
      </c>
    </row>
    <row r="116" spans="1:7" s="19" customFormat="1" ht="31.5" x14ac:dyDescent="0.25">
      <c r="A116" s="105">
        <v>109</v>
      </c>
      <c r="B116" s="87" t="s">
        <v>948</v>
      </c>
      <c r="C116" s="79" t="s">
        <v>88</v>
      </c>
      <c r="D116" s="74" t="s">
        <v>90</v>
      </c>
      <c r="E116" s="75">
        <v>200</v>
      </c>
      <c r="F116" s="76" t="s">
        <v>20</v>
      </c>
      <c r="G116" s="86" t="s">
        <v>915</v>
      </c>
    </row>
    <row r="117" spans="1:7" s="19" customFormat="1" ht="31.5" x14ac:dyDescent="0.25">
      <c r="A117" s="105">
        <v>110</v>
      </c>
      <c r="B117" s="87" t="s">
        <v>54</v>
      </c>
      <c r="C117" s="79" t="s">
        <v>88</v>
      </c>
      <c r="D117" s="74" t="s">
        <v>24</v>
      </c>
      <c r="E117" s="75">
        <v>100</v>
      </c>
      <c r="F117" s="76" t="s">
        <v>20</v>
      </c>
      <c r="G117" s="86" t="s">
        <v>915</v>
      </c>
    </row>
    <row r="118" spans="1:7" s="19" customFormat="1" ht="31.5" x14ac:dyDescent="0.25">
      <c r="A118" s="105">
        <v>111</v>
      </c>
      <c r="B118" s="21" t="s">
        <v>1119</v>
      </c>
      <c r="C118" s="27" t="s">
        <v>79</v>
      </c>
      <c r="D118" s="132" t="s">
        <v>1085</v>
      </c>
      <c r="E118" s="75">
        <v>100</v>
      </c>
      <c r="F118" s="23" t="s">
        <v>79</v>
      </c>
      <c r="G118" s="229"/>
    </row>
    <row r="119" spans="1:7" s="19" customFormat="1" ht="23.25" customHeight="1" x14ac:dyDescent="0.25">
      <c r="A119" s="355" t="s">
        <v>94</v>
      </c>
      <c r="B119" s="355"/>
      <c r="C119" s="355"/>
      <c r="D119" s="355"/>
      <c r="E119" s="355"/>
      <c r="F119" s="355"/>
    </row>
    <row r="120" spans="1:7" s="206" customFormat="1" ht="63" x14ac:dyDescent="0.25">
      <c r="A120" s="202">
        <v>1</v>
      </c>
      <c r="B120" s="203" t="s">
        <v>976</v>
      </c>
      <c r="C120" s="204" t="s">
        <v>45</v>
      </c>
      <c r="D120" s="202" t="s">
        <v>79</v>
      </c>
      <c r="E120" s="202">
        <v>150</v>
      </c>
      <c r="F120" s="205" t="s">
        <v>95</v>
      </c>
    </row>
    <row r="121" spans="1:7" s="19" customFormat="1" ht="21.75" customHeight="1" x14ac:dyDescent="0.25">
      <c r="A121" s="356" t="s">
        <v>96</v>
      </c>
      <c r="B121" s="356"/>
      <c r="C121" s="356"/>
      <c r="D121" s="356"/>
      <c r="E121" s="356"/>
      <c r="F121" s="356"/>
    </row>
    <row r="122" spans="1:7" s="206" customFormat="1" ht="63" x14ac:dyDescent="0.25">
      <c r="A122" s="205">
        <v>1</v>
      </c>
      <c r="B122" s="203" t="s">
        <v>977</v>
      </c>
      <c r="C122" s="204" t="s">
        <v>30</v>
      </c>
      <c r="D122" s="90" t="s">
        <v>213</v>
      </c>
      <c r="E122" s="202">
        <v>50</v>
      </c>
      <c r="F122" s="205" t="s">
        <v>95</v>
      </c>
    </row>
    <row r="123" spans="1:7" s="206" customFormat="1" ht="63" x14ac:dyDescent="0.25">
      <c r="A123" s="205">
        <v>2</v>
      </c>
      <c r="B123" s="203" t="s">
        <v>978</v>
      </c>
      <c r="C123" s="204" t="s">
        <v>45</v>
      </c>
      <c r="D123" s="90" t="s">
        <v>97</v>
      </c>
      <c r="E123" s="202">
        <v>200</v>
      </c>
      <c r="F123" s="205" t="s">
        <v>95</v>
      </c>
    </row>
    <row r="124" spans="1:7" s="19" customFormat="1" ht="24.75" customHeight="1" x14ac:dyDescent="0.25">
      <c r="A124" s="358" t="s">
        <v>98</v>
      </c>
      <c r="B124" s="358"/>
      <c r="C124" s="358"/>
      <c r="D124" s="358"/>
      <c r="E124" s="358"/>
      <c r="F124" s="358"/>
    </row>
    <row r="125" spans="1:7" s="206" customFormat="1" ht="63" x14ac:dyDescent="0.25">
      <c r="A125" s="205">
        <v>1</v>
      </c>
      <c r="B125" s="203" t="s">
        <v>979</v>
      </c>
      <c r="C125" s="204" t="s">
        <v>45</v>
      </c>
      <c r="D125" s="90" t="s">
        <v>97</v>
      </c>
      <c r="E125" s="202">
        <v>200</v>
      </c>
      <c r="F125" s="205" t="s">
        <v>95</v>
      </c>
    </row>
    <row r="126" spans="1:7" s="19" customFormat="1" ht="21.75" customHeight="1" x14ac:dyDescent="0.25">
      <c r="A126" s="359" t="s">
        <v>99</v>
      </c>
      <c r="B126" s="360"/>
      <c r="C126" s="360"/>
      <c r="D126" s="360"/>
      <c r="E126" s="360"/>
      <c r="F126" s="361"/>
    </row>
    <row r="127" spans="1:7" s="206" customFormat="1" ht="63" x14ac:dyDescent="0.25">
      <c r="A127" s="205">
        <v>1</v>
      </c>
      <c r="B127" s="98" t="s">
        <v>980</v>
      </c>
      <c r="C127" s="88" t="s">
        <v>39</v>
      </c>
      <c r="D127" s="88" t="s">
        <v>981</v>
      </c>
      <c r="E127" s="88">
        <v>250</v>
      </c>
      <c r="F127" s="205" t="s">
        <v>95</v>
      </c>
    </row>
    <row r="128" spans="1:7" s="19" customFormat="1" ht="21.75" customHeight="1" x14ac:dyDescent="0.25">
      <c r="A128" s="357" t="s">
        <v>1063</v>
      </c>
      <c r="B128" s="357"/>
      <c r="C128" s="357"/>
      <c r="D128" s="357"/>
      <c r="E128" s="357"/>
      <c r="F128" s="357"/>
    </row>
    <row r="129" spans="1:6" s="206" customFormat="1" ht="47.25" x14ac:dyDescent="0.25">
      <c r="A129" s="89">
        <v>1</v>
      </c>
      <c r="B129" s="207" t="s">
        <v>982</v>
      </c>
      <c r="C129" s="205" t="s">
        <v>71</v>
      </c>
      <c r="D129" s="90" t="s">
        <v>50</v>
      </c>
      <c r="E129" s="205">
        <v>200</v>
      </c>
      <c r="F129" s="90" t="s">
        <v>20</v>
      </c>
    </row>
    <row r="130" spans="1:6" s="206" customFormat="1" ht="47.25" x14ac:dyDescent="0.25">
      <c r="A130" s="89">
        <v>2</v>
      </c>
      <c r="B130" s="207" t="s">
        <v>983</v>
      </c>
      <c r="C130" s="205" t="s">
        <v>87</v>
      </c>
      <c r="D130" s="88" t="s">
        <v>102</v>
      </c>
      <c r="E130" s="205">
        <v>200</v>
      </c>
      <c r="F130" s="90" t="s">
        <v>20</v>
      </c>
    </row>
    <row r="131" spans="1:6" s="206" customFormat="1" ht="47.25" x14ac:dyDescent="0.25">
      <c r="A131" s="89">
        <v>3</v>
      </c>
      <c r="B131" s="98" t="s">
        <v>984</v>
      </c>
      <c r="C131" s="208" t="s">
        <v>87</v>
      </c>
      <c r="D131" s="88" t="s">
        <v>33</v>
      </c>
      <c r="E131" s="89">
        <v>200</v>
      </c>
      <c r="F131" s="90" t="s">
        <v>20</v>
      </c>
    </row>
    <row r="132" spans="1:6" s="206" customFormat="1" ht="47.25" x14ac:dyDescent="0.25">
      <c r="A132" s="89">
        <v>4</v>
      </c>
      <c r="B132" s="207" t="s">
        <v>985</v>
      </c>
      <c r="C132" s="205" t="s">
        <v>154</v>
      </c>
      <c r="D132" s="88" t="s">
        <v>100</v>
      </c>
      <c r="E132" s="205">
        <v>200</v>
      </c>
      <c r="F132" s="90" t="s">
        <v>20</v>
      </c>
    </row>
    <row r="133" spans="1:6" s="19" customFormat="1" ht="20.25" customHeight="1" x14ac:dyDescent="0.25">
      <c r="A133" s="357" t="s">
        <v>103</v>
      </c>
      <c r="B133" s="357"/>
      <c r="C133" s="357"/>
      <c r="D133" s="357"/>
      <c r="E133" s="357"/>
      <c r="F133" s="357"/>
    </row>
    <row r="134" spans="1:6" s="206" customFormat="1" ht="63" x14ac:dyDescent="0.25">
      <c r="A134" s="89">
        <v>1</v>
      </c>
      <c r="B134" s="207" t="s">
        <v>104</v>
      </c>
      <c r="C134" s="209" t="s">
        <v>39</v>
      </c>
      <c r="D134" s="90" t="s">
        <v>22</v>
      </c>
      <c r="E134" s="210">
        <v>40</v>
      </c>
      <c r="F134" s="90" t="s">
        <v>20</v>
      </c>
    </row>
    <row r="135" spans="1:6" s="206" customFormat="1" ht="31.5" x14ac:dyDescent="0.25">
      <c r="A135" s="89">
        <v>2</v>
      </c>
      <c r="B135" s="207" t="s">
        <v>108</v>
      </c>
      <c r="C135" s="205" t="s">
        <v>71</v>
      </c>
      <c r="D135" s="211" t="s">
        <v>33</v>
      </c>
      <c r="E135" s="205">
        <v>40</v>
      </c>
      <c r="F135" s="90" t="s">
        <v>20</v>
      </c>
    </row>
    <row r="136" spans="1:6" s="206" customFormat="1" ht="31.5" x14ac:dyDescent="0.25">
      <c r="A136" s="89">
        <v>3</v>
      </c>
      <c r="B136" s="207" t="s">
        <v>105</v>
      </c>
      <c r="C136" s="205" t="s">
        <v>71</v>
      </c>
      <c r="D136" s="205" t="s">
        <v>106</v>
      </c>
      <c r="E136" s="210">
        <v>40</v>
      </c>
      <c r="F136" s="90" t="s">
        <v>20</v>
      </c>
    </row>
    <row r="137" spans="1:6" s="206" customFormat="1" ht="31.5" x14ac:dyDescent="0.25">
      <c r="A137" s="89">
        <v>4</v>
      </c>
      <c r="B137" s="207" t="s">
        <v>107</v>
      </c>
      <c r="C137" s="209" t="s">
        <v>87</v>
      </c>
      <c r="D137" s="88" t="s">
        <v>90</v>
      </c>
      <c r="E137" s="210">
        <v>40</v>
      </c>
      <c r="F137" s="90" t="s">
        <v>20</v>
      </c>
    </row>
    <row r="138" spans="1:6" s="19" customFormat="1" ht="21.75" customHeight="1" x14ac:dyDescent="0.25">
      <c r="A138" s="357" t="s">
        <v>109</v>
      </c>
      <c r="B138" s="357"/>
      <c r="C138" s="357"/>
      <c r="D138" s="357"/>
      <c r="E138" s="357"/>
      <c r="F138" s="357"/>
    </row>
    <row r="139" spans="1:6" s="206" customFormat="1" ht="47.25" x14ac:dyDescent="0.25">
      <c r="A139" s="89">
        <v>1</v>
      </c>
      <c r="B139" s="98" t="s">
        <v>110</v>
      </c>
      <c r="C139" s="208" t="s">
        <v>30</v>
      </c>
      <c r="D139" s="211" t="s">
        <v>33</v>
      </c>
      <c r="E139" s="89">
        <v>80</v>
      </c>
      <c r="F139" s="90" t="s">
        <v>20</v>
      </c>
    </row>
    <row r="140" spans="1:6" s="206" customFormat="1" ht="47.25" x14ac:dyDescent="0.25">
      <c r="A140" s="89">
        <v>2</v>
      </c>
      <c r="B140" s="98" t="s">
        <v>117</v>
      </c>
      <c r="C140" s="209" t="s">
        <v>30</v>
      </c>
      <c r="D140" s="88" t="s">
        <v>118</v>
      </c>
      <c r="E140" s="210">
        <v>60</v>
      </c>
      <c r="F140" s="90" t="s">
        <v>20</v>
      </c>
    </row>
    <row r="141" spans="1:6" s="206" customFormat="1" ht="47.25" x14ac:dyDescent="0.25">
      <c r="A141" s="89">
        <v>3</v>
      </c>
      <c r="B141" s="98" t="s">
        <v>111</v>
      </c>
      <c r="C141" s="208" t="s">
        <v>39</v>
      </c>
      <c r="D141" s="90" t="s">
        <v>112</v>
      </c>
      <c r="E141" s="89">
        <v>30</v>
      </c>
      <c r="F141" s="90" t="s">
        <v>20</v>
      </c>
    </row>
    <row r="142" spans="1:6" s="206" customFormat="1" ht="47.25" x14ac:dyDescent="0.25">
      <c r="A142" s="89">
        <v>4</v>
      </c>
      <c r="B142" s="98" t="s">
        <v>113</v>
      </c>
      <c r="C142" s="208" t="s">
        <v>39</v>
      </c>
      <c r="D142" s="90" t="s">
        <v>114</v>
      </c>
      <c r="E142" s="89">
        <v>80</v>
      </c>
      <c r="F142" s="90" t="s">
        <v>20</v>
      </c>
    </row>
    <row r="143" spans="1:6" s="206" customFormat="1" ht="47.25" x14ac:dyDescent="0.25">
      <c r="A143" s="89">
        <v>5</v>
      </c>
      <c r="B143" s="98" t="s">
        <v>116</v>
      </c>
      <c r="C143" s="208" t="s">
        <v>39</v>
      </c>
      <c r="D143" s="211" t="s">
        <v>33</v>
      </c>
      <c r="E143" s="89">
        <v>30</v>
      </c>
      <c r="F143" s="90" t="s">
        <v>20</v>
      </c>
    </row>
    <row r="144" spans="1:6" s="19" customFormat="1" ht="23.25" customHeight="1" x14ac:dyDescent="0.25">
      <c r="A144" s="357" t="s">
        <v>1061</v>
      </c>
      <c r="B144" s="357"/>
      <c r="C144" s="357"/>
      <c r="D144" s="357"/>
      <c r="E144" s="357"/>
      <c r="F144" s="357"/>
    </row>
    <row r="145" spans="1:6" s="206" customFormat="1" ht="63" x14ac:dyDescent="0.25">
      <c r="A145" s="88">
        <v>1</v>
      </c>
      <c r="B145" s="207" t="s">
        <v>986</v>
      </c>
      <c r="C145" s="205" t="s">
        <v>39</v>
      </c>
      <c r="D145" s="90" t="s">
        <v>22</v>
      </c>
      <c r="E145" s="210">
        <v>36</v>
      </c>
      <c r="F145" s="90" t="s">
        <v>20</v>
      </c>
    </row>
    <row r="146" spans="1:6" s="206" customFormat="1" ht="47.25" x14ac:dyDescent="0.25">
      <c r="A146" s="88">
        <v>2</v>
      </c>
      <c r="B146" s="207" t="s">
        <v>987</v>
      </c>
      <c r="C146" s="205" t="s">
        <v>45</v>
      </c>
      <c r="D146" s="90" t="s">
        <v>112</v>
      </c>
      <c r="E146" s="205">
        <v>30</v>
      </c>
      <c r="F146" s="90" t="s">
        <v>20</v>
      </c>
    </row>
    <row r="147" spans="1:6" s="206" customFormat="1" ht="47.25" x14ac:dyDescent="0.25">
      <c r="A147" s="88">
        <v>3</v>
      </c>
      <c r="B147" s="207" t="s">
        <v>988</v>
      </c>
      <c r="C147" s="205" t="s">
        <v>48</v>
      </c>
      <c r="D147" s="90" t="s">
        <v>119</v>
      </c>
      <c r="E147" s="205">
        <v>96</v>
      </c>
      <c r="F147" s="90" t="s">
        <v>20</v>
      </c>
    </row>
    <row r="148" spans="1:6" s="206" customFormat="1" ht="47.25" x14ac:dyDescent="0.25">
      <c r="A148" s="88">
        <v>4</v>
      </c>
      <c r="B148" s="207" t="s">
        <v>1062</v>
      </c>
      <c r="C148" s="205" t="s">
        <v>71</v>
      </c>
      <c r="D148" s="90" t="s">
        <v>119</v>
      </c>
      <c r="E148" s="205">
        <v>28</v>
      </c>
      <c r="F148" s="90" t="s">
        <v>20</v>
      </c>
    </row>
    <row r="149" spans="1:6" s="206" customFormat="1" ht="47.25" x14ac:dyDescent="0.25">
      <c r="A149" s="88">
        <v>5</v>
      </c>
      <c r="B149" s="98" t="s">
        <v>989</v>
      </c>
      <c r="C149" s="208" t="s">
        <v>71</v>
      </c>
      <c r="D149" s="211" t="s">
        <v>33</v>
      </c>
      <c r="E149" s="89">
        <v>44</v>
      </c>
      <c r="F149" s="90" t="s">
        <v>20</v>
      </c>
    </row>
    <row r="150" spans="1:6" s="206" customFormat="1" ht="47.25" x14ac:dyDescent="0.25">
      <c r="A150" s="88">
        <v>6</v>
      </c>
      <c r="B150" s="98" t="s">
        <v>990</v>
      </c>
      <c r="C150" s="205" t="s">
        <v>71</v>
      </c>
      <c r="D150" s="90" t="s">
        <v>119</v>
      </c>
      <c r="E150" s="205">
        <v>28</v>
      </c>
      <c r="F150" s="90" t="s">
        <v>20</v>
      </c>
    </row>
    <row r="151" spans="1:6" s="206" customFormat="1" ht="47.25" x14ac:dyDescent="0.25">
      <c r="A151" s="88">
        <v>7</v>
      </c>
      <c r="B151" s="98" t="s">
        <v>991</v>
      </c>
      <c r="C151" s="88" t="s">
        <v>84</v>
      </c>
      <c r="D151" s="88" t="s">
        <v>118</v>
      </c>
      <c r="E151" s="89">
        <v>90</v>
      </c>
      <c r="F151" s="90" t="s">
        <v>20</v>
      </c>
    </row>
    <row r="152" spans="1:6" s="206" customFormat="1" ht="47.25" x14ac:dyDescent="0.25">
      <c r="A152" s="88">
        <v>8</v>
      </c>
      <c r="B152" s="207" t="s">
        <v>992</v>
      </c>
      <c r="C152" s="88" t="s">
        <v>86</v>
      </c>
      <c r="D152" s="205" t="s">
        <v>43</v>
      </c>
      <c r="E152" s="210">
        <v>90</v>
      </c>
      <c r="F152" s="90" t="s">
        <v>20</v>
      </c>
    </row>
    <row r="153" spans="1:6" s="19" customFormat="1" ht="23.25" customHeight="1" x14ac:dyDescent="0.25">
      <c r="A153" s="357" t="s">
        <v>1060</v>
      </c>
      <c r="B153" s="357"/>
      <c r="C153" s="357"/>
      <c r="D153" s="357"/>
      <c r="E153" s="357"/>
      <c r="F153" s="357"/>
    </row>
    <row r="154" spans="1:6" s="206" customFormat="1" ht="31.5" x14ac:dyDescent="0.25">
      <c r="A154" s="89">
        <v>1</v>
      </c>
      <c r="B154" s="207" t="s">
        <v>993</v>
      </c>
      <c r="C154" s="209" t="s">
        <v>64</v>
      </c>
      <c r="D154" s="205" t="s">
        <v>120</v>
      </c>
      <c r="E154" s="205">
        <v>500</v>
      </c>
      <c r="F154" s="88" t="s">
        <v>121</v>
      </c>
    </row>
    <row r="155" spans="1:6" s="206" customFormat="1" ht="31.5" x14ac:dyDescent="0.25">
      <c r="A155" s="89">
        <v>2</v>
      </c>
      <c r="B155" s="207" t="s">
        <v>994</v>
      </c>
      <c r="C155" s="209" t="s">
        <v>66</v>
      </c>
      <c r="D155" s="205" t="s">
        <v>120</v>
      </c>
      <c r="E155" s="205">
        <v>300</v>
      </c>
      <c r="F155" s="88" t="s">
        <v>122</v>
      </c>
    </row>
    <row r="156" spans="1:6" s="19" customFormat="1" ht="40.5" customHeight="1" x14ac:dyDescent="0.25">
      <c r="A156" s="357" t="s">
        <v>123</v>
      </c>
      <c r="B156" s="357"/>
      <c r="C156" s="357"/>
      <c r="D156" s="357"/>
      <c r="E156" s="357"/>
      <c r="F156" s="357"/>
    </row>
    <row r="157" spans="1:6" s="206" customFormat="1" ht="63" x14ac:dyDescent="0.25">
      <c r="A157" s="88">
        <v>1</v>
      </c>
      <c r="B157" s="207" t="s">
        <v>124</v>
      </c>
      <c r="C157" s="88" t="s">
        <v>21</v>
      </c>
      <c r="D157" s="205" t="s">
        <v>97</v>
      </c>
      <c r="E157" s="210">
        <v>30</v>
      </c>
      <c r="F157" s="90" t="s">
        <v>122</v>
      </c>
    </row>
    <row r="158" spans="1:6" s="206" customFormat="1" ht="63" x14ac:dyDescent="0.25">
      <c r="A158" s="88">
        <v>2</v>
      </c>
      <c r="B158" s="207" t="s">
        <v>126</v>
      </c>
      <c r="C158" s="88" t="s">
        <v>30</v>
      </c>
      <c r="D158" s="205" t="s">
        <v>43</v>
      </c>
      <c r="E158" s="210">
        <v>50</v>
      </c>
      <c r="F158" s="90" t="s">
        <v>122</v>
      </c>
    </row>
    <row r="159" spans="1:6" s="206" customFormat="1" ht="63" x14ac:dyDescent="0.25">
      <c r="A159" s="88">
        <v>3</v>
      </c>
      <c r="B159" s="223" t="s">
        <v>1097</v>
      </c>
      <c r="C159" s="88" t="s">
        <v>30</v>
      </c>
      <c r="D159" s="205" t="s">
        <v>995</v>
      </c>
      <c r="E159" s="210">
        <v>60</v>
      </c>
      <c r="F159" s="90" t="s">
        <v>20</v>
      </c>
    </row>
    <row r="160" spans="1:6" s="206" customFormat="1" ht="63" x14ac:dyDescent="0.25">
      <c r="A160" s="88">
        <v>4</v>
      </c>
      <c r="B160" s="207" t="s">
        <v>128</v>
      </c>
      <c r="C160" s="88" t="s">
        <v>30</v>
      </c>
      <c r="D160" s="90" t="s">
        <v>22</v>
      </c>
      <c r="E160" s="210">
        <v>35</v>
      </c>
      <c r="F160" s="90" t="s">
        <v>122</v>
      </c>
    </row>
    <row r="161" spans="1:22" s="206" customFormat="1" ht="63" x14ac:dyDescent="0.25">
      <c r="A161" s="88">
        <v>5</v>
      </c>
      <c r="B161" s="207" t="s">
        <v>996</v>
      </c>
      <c r="C161" s="88" t="s">
        <v>127</v>
      </c>
      <c r="D161" s="205" t="s">
        <v>997</v>
      </c>
      <c r="E161" s="210">
        <v>90</v>
      </c>
      <c r="F161" s="90" t="s">
        <v>122</v>
      </c>
    </row>
    <row r="162" spans="1:22" s="206" customFormat="1" ht="63" x14ac:dyDescent="0.25">
      <c r="A162" s="88">
        <v>6</v>
      </c>
      <c r="B162" s="207" t="s">
        <v>129</v>
      </c>
      <c r="C162" s="88" t="s">
        <v>45</v>
      </c>
      <c r="D162" s="205" t="s">
        <v>997</v>
      </c>
      <c r="E162" s="210">
        <v>90</v>
      </c>
      <c r="F162" s="90" t="s">
        <v>122</v>
      </c>
    </row>
    <row r="163" spans="1:22" s="206" customFormat="1" ht="63" x14ac:dyDescent="0.25">
      <c r="A163" s="88">
        <v>7</v>
      </c>
      <c r="B163" s="207" t="s">
        <v>130</v>
      </c>
      <c r="C163" s="88" t="s">
        <v>45</v>
      </c>
      <c r="D163" s="205" t="s">
        <v>112</v>
      </c>
      <c r="E163" s="210">
        <v>21</v>
      </c>
      <c r="F163" s="90" t="s">
        <v>122</v>
      </c>
    </row>
    <row r="164" spans="1:22" s="127" customFormat="1" ht="63" x14ac:dyDescent="0.25">
      <c r="A164" s="88">
        <v>8</v>
      </c>
      <c r="B164" s="207" t="s">
        <v>998</v>
      </c>
      <c r="C164" s="88" t="s">
        <v>84</v>
      </c>
      <c r="D164" s="205" t="s">
        <v>997</v>
      </c>
      <c r="E164" s="210">
        <v>90</v>
      </c>
      <c r="F164" s="90" t="s">
        <v>122</v>
      </c>
      <c r="G164" s="195"/>
      <c r="H164" s="195"/>
      <c r="I164" s="195"/>
      <c r="J164" s="196"/>
      <c r="K164" s="196"/>
      <c r="L164" s="196"/>
      <c r="T164" s="128"/>
      <c r="U164" s="128"/>
      <c r="V164" s="128"/>
    </row>
    <row r="165" spans="1:22" s="127" customFormat="1" ht="63" x14ac:dyDescent="0.25">
      <c r="A165" s="88">
        <v>9</v>
      </c>
      <c r="B165" s="207" t="s">
        <v>131</v>
      </c>
      <c r="C165" s="88" t="s">
        <v>71</v>
      </c>
      <c r="D165" s="205" t="s">
        <v>132</v>
      </c>
      <c r="E165" s="210">
        <v>30</v>
      </c>
      <c r="F165" s="90" t="s">
        <v>122</v>
      </c>
      <c r="G165" s="195"/>
      <c r="H165" s="195"/>
      <c r="I165" s="195"/>
      <c r="J165" s="196"/>
      <c r="K165" s="196"/>
      <c r="L165" s="196"/>
      <c r="T165" s="128"/>
      <c r="U165" s="128"/>
      <c r="V165" s="128"/>
    </row>
  </sheetData>
  <autoFilter ref="A6:F165"/>
  <mergeCells count="13">
    <mergeCell ref="A144:F144"/>
    <mergeCell ref="A153:F153"/>
    <mergeCell ref="A156:F156"/>
    <mergeCell ref="A124:F124"/>
    <mergeCell ref="A126:F126"/>
    <mergeCell ref="A128:F128"/>
    <mergeCell ref="A133:F133"/>
    <mergeCell ref="A138:F138"/>
    <mergeCell ref="A5:O5"/>
    <mergeCell ref="M6:R6"/>
    <mergeCell ref="A7:L7"/>
    <mergeCell ref="A119:F119"/>
    <mergeCell ref="A121:F121"/>
  </mergeCells>
  <pageMargins left="0.19685039370078738" right="0.19685039370078738" top="0.19685039370078738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Y256"/>
  <sheetViews>
    <sheetView topLeftCell="A28" zoomScale="80" zoomScaleNormal="80" workbookViewId="0">
      <selection activeCell="B33" sqref="B33"/>
    </sheetView>
  </sheetViews>
  <sheetFormatPr defaultRowHeight="18" x14ac:dyDescent="0.25"/>
  <cols>
    <col min="1" max="1" width="8.28515625" style="191" customWidth="1"/>
    <col min="2" max="2" width="56" style="192" customWidth="1"/>
    <col min="3" max="3" width="18.28515625" style="193" customWidth="1"/>
    <col min="4" max="4" width="26.85546875" style="127" customWidth="1"/>
    <col min="5" max="5" width="16.28515625" style="127" customWidth="1"/>
    <col min="6" max="6" width="40.7109375" style="194" customWidth="1"/>
    <col min="7" max="7" width="18.140625" style="195" hidden="1" customWidth="1"/>
    <col min="8" max="8" width="6.140625" style="195" hidden="1" customWidth="1"/>
    <col min="9" max="9" width="11" style="195" hidden="1" customWidth="1"/>
    <col min="10" max="10" width="12.42578125" style="196" hidden="1" customWidth="1"/>
    <col min="11" max="12" width="17.5703125" style="196" hidden="1" customWidth="1"/>
    <col min="13" max="13" width="11.7109375" style="127" hidden="1" customWidth="1"/>
    <col min="14" max="14" width="15.42578125" style="127" hidden="1" customWidth="1"/>
    <col min="15" max="18" width="12.85546875" style="127" hidden="1" customWidth="1"/>
    <col min="19" max="19" width="22.85546875" style="127" hidden="1" customWidth="1"/>
    <col min="20" max="20" width="13.5703125" style="128" hidden="1" customWidth="1"/>
    <col min="21" max="21" width="19.28515625" style="128" hidden="1" customWidth="1"/>
    <col min="22" max="22" width="28.28515625" style="128" hidden="1" customWidth="1"/>
    <col min="23" max="23" width="18.140625" style="127" customWidth="1"/>
    <col min="24" max="253" width="8.85546875" style="127"/>
    <col min="254" max="254" width="5.42578125" style="127" customWidth="1"/>
    <col min="255" max="255" width="55.28515625" style="127" customWidth="1"/>
    <col min="256" max="256" width="18.140625" style="127" customWidth="1"/>
    <col min="257" max="257" width="22.140625" style="127" customWidth="1"/>
    <col min="258" max="258" width="11.7109375" style="127" customWidth="1"/>
    <col min="259" max="259" width="20.7109375" style="127" customWidth="1"/>
    <col min="260" max="260" width="31.28515625" style="127" customWidth="1"/>
    <col min="261" max="266" width="0" style="127" hidden="1" customWidth="1"/>
    <col min="267" max="267" width="23.28515625" style="127" customWidth="1"/>
    <col min="268" max="268" width="18.85546875" style="127" customWidth="1"/>
    <col min="269" max="278" width="0" style="127" hidden="1" customWidth="1"/>
    <col min="279" max="279" width="18.140625" style="127" customWidth="1"/>
    <col min="280" max="509" width="8.85546875" style="127"/>
    <col min="510" max="510" width="5.42578125" style="127" customWidth="1"/>
    <col min="511" max="511" width="55.28515625" style="127" customWidth="1"/>
    <col min="512" max="512" width="18.140625" style="127" customWidth="1"/>
    <col min="513" max="513" width="22.140625" style="127" customWidth="1"/>
    <col min="514" max="514" width="11.7109375" style="127" customWidth="1"/>
    <col min="515" max="515" width="20.7109375" style="127" customWidth="1"/>
    <col min="516" max="516" width="31.28515625" style="127" customWidth="1"/>
    <col min="517" max="522" width="0" style="127" hidden="1" customWidth="1"/>
    <col min="523" max="523" width="23.28515625" style="127" customWidth="1"/>
    <col min="524" max="524" width="18.85546875" style="127" customWidth="1"/>
    <col min="525" max="534" width="0" style="127" hidden="1" customWidth="1"/>
    <col min="535" max="535" width="18.140625" style="127" customWidth="1"/>
    <col min="536" max="765" width="8.85546875" style="127"/>
    <col min="766" max="766" width="5.42578125" style="127" customWidth="1"/>
    <col min="767" max="767" width="55.28515625" style="127" customWidth="1"/>
    <col min="768" max="768" width="18.140625" style="127" customWidth="1"/>
    <col min="769" max="769" width="22.140625" style="127" customWidth="1"/>
    <col min="770" max="770" width="11.7109375" style="127" customWidth="1"/>
    <col min="771" max="771" width="20.7109375" style="127" customWidth="1"/>
    <col min="772" max="772" width="31.28515625" style="127" customWidth="1"/>
    <col min="773" max="778" width="0" style="127" hidden="1" customWidth="1"/>
    <col min="779" max="779" width="23.28515625" style="127" customWidth="1"/>
    <col min="780" max="780" width="18.85546875" style="127" customWidth="1"/>
    <col min="781" max="790" width="0" style="127" hidden="1" customWidth="1"/>
    <col min="791" max="791" width="18.140625" style="127" customWidth="1"/>
    <col min="792" max="1021" width="8.85546875" style="127"/>
    <col min="1022" max="1022" width="5.42578125" style="127" customWidth="1"/>
    <col min="1023" max="1023" width="55.28515625" style="127" customWidth="1"/>
    <col min="1024" max="1024" width="18.140625" style="127" customWidth="1"/>
    <col min="1025" max="1025" width="22.140625" style="127" customWidth="1"/>
    <col min="1026" max="1026" width="11.7109375" style="127" customWidth="1"/>
    <col min="1027" max="1027" width="20.7109375" style="127" customWidth="1"/>
    <col min="1028" max="1028" width="31.28515625" style="127" customWidth="1"/>
    <col min="1029" max="1034" width="0" style="127" hidden="1" customWidth="1"/>
    <col min="1035" max="1035" width="23.28515625" style="127" customWidth="1"/>
    <col min="1036" max="1036" width="18.85546875" style="127" customWidth="1"/>
    <col min="1037" max="1046" width="0" style="127" hidden="1" customWidth="1"/>
    <col min="1047" max="1047" width="18.140625" style="127" customWidth="1"/>
    <col min="1048" max="1277" width="8.85546875" style="127"/>
    <col min="1278" max="1278" width="5.42578125" style="127" customWidth="1"/>
    <col min="1279" max="1279" width="55.28515625" style="127" customWidth="1"/>
    <col min="1280" max="1280" width="18.140625" style="127" customWidth="1"/>
    <col min="1281" max="1281" width="22.140625" style="127" customWidth="1"/>
    <col min="1282" max="1282" width="11.7109375" style="127" customWidth="1"/>
    <col min="1283" max="1283" width="20.7109375" style="127" customWidth="1"/>
    <col min="1284" max="1284" width="31.28515625" style="127" customWidth="1"/>
    <col min="1285" max="1290" width="0" style="127" hidden="1" customWidth="1"/>
    <col min="1291" max="1291" width="23.28515625" style="127" customWidth="1"/>
    <col min="1292" max="1292" width="18.85546875" style="127" customWidth="1"/>
    <col min="1293" max="1302" width="0" style="127" hidden="1" customWidth="1"/>
    <col min="1303" max="1303" width="18.140625" style="127" customWidth="1"/>
    <col min="1304" max="1533" width="8.85546875" style="127"/>
    <col min="1534" max="1534" width="5.42578125" style="127" customWidth="1"/>
    <col min="1535" max="1535" width="55.28515625" style="127" customWidth="1"/>
    <col min="1536" max="1536" width="18.140625" style="127" customWidth="1"/>
    <col min="1537" max="1537" width="22.140625" style="127" customWidth="1"/>
    <col min="1538" max="1538" width="11.7109375" style="127" customWidth="1"/>
    <col min="1539" max="1539" width="20.7109375" style="127" customWidth="1"/>
    <col min="1540" max="1540" width="31.28515625" style="127" customWidth="1"/>
    <col min="1541" max="1546" width="0" style="127" hidden="1" customWidth="1"/>
    <col min="1547" max="1547" width="23.28515625" style="127" customWidth="1"/>
    <col min="1548" max="1548" width="18.85546875" style="127" customWidth="1"/>
    <col min="1549" max="1558" width="0" style="127" hidden="1" customWidth="1"/>
    <col min="1559" max="1559" width="18.140625" style="127" customWidth="1"/>
    <col min="1560" max="1789" width="8.85546875" style="127"/>
    <col min="1790" max="1790" width="5.42578125" style="127" customWidth="1"/>
    <col min="1791" max="1791" width="55.28515625" style="127" customWidth="1"/>
    <col min="1792" max="1792" width="18.140625" style="127" customWidth="1"/>
    <col min="1793" max="1793" width="22.140625" style="127" customWidth="1"/>
    <col min="1794" max="1794" width="11.7109375" style="127" customWidth="1"/>
    <col min="1795" max="1795" width="20.7109375" style="127" customWidth="1"/>
    <col min="1796" max="1796" width="31.28515625" style="127" customWidth="1"/>
    <col min="1797" max="1802" width="0" style="127" hidden="1" customWidth="1"/>
    <col min="1803" max="1803" width="23.28515625" style="127" customWidth="1"/>
    <col min="1804" max="1804" width="18.85546875" style="127" customWidth="1"/>
    <col min="1805" max="1814" width="0" style="127" hidden="1" customWidth="1"/>
    <col min="1815" max="1815" width="18.140625" style="127" customWidth="1"/>
    <col min="1816" max="2045" width="8.85546875" style="127"/>
    <col min="2046" max="2046" width="5.42578125" style="127" customWidth="1"/>
    <col min="2047" max="2047" width="55.28515625" style="127" customWidth="1"/>
    <col min="2048" max="2048" width="18.140625" style="127" customWidth="1"/>
    <col min="2049" max="2049" width="22.140625" style="127" customWidth="1"/>
    <col min="2050" max="2050" width="11.7109375" style="127" customWidth="1"/>
    <col min="2051" max="2051" width="20.7109375" style="127" customWidth="1"/>
    <col min="2052" max="2052" width="31.28515625" style="127" customWidth="1"/>
    <col min="2053" max="2058" width="0" style="127" hidden="1" customWidth="1"/>
    <col min="2059" max="2059" width="23.28515625" style="127" customWidth="1"/>
    <col min="2060" max="2060" width="18.85546875" style="127" customWidth="1"/>
    <col min="2061" max="2070" width="0" style="127" hidden="1" customWidth="1"/>
    <col min="2071" max="2071" width="18.140625" style="127" customWidth="1"/>
    <col min="2072" max="2301" width="8.85546875" style="127"/>
    <col min="2302" max="2302" width="5.42578125" style="127" customWidth="1"/>
    <col min="2303" max="2303" width="55.28515625" style="127" customWidth="1"/>
    <col min="2304" max="2304" width="18.140625" style="127" customWidth="1"/>
    <col min="2305" max="2305" width="22.140625" style="127" customWidth="1"/>
    <col min="2306" max="2306" width="11.7109375" style="127" customWidth="1"/>
    <col min="2307" max="2307" width="20.7109375" style="127" customWidth="1"/>
    <col min="2308" max="2308" width="31.28515625" style="127" customWidth="1"/>
    <col min="2309" max="2314" width="0" style="127" hidden="1" customWidth="1"/>
    <col min="2315" max="2315" width="23.28515625" style="127" customWidth="1"/>
    <col min="2316" max="2316" width="18.85546875" style="127" customWidth="1"/>
    <col min="2317" max="2326" width="0" style="127" hidden="1" customWidth="1"/>
    <col min="2327" max="2327" width="18.140625" style="127" customWidth="1"/>
    <col min="2328" max="2557" width="8.85546875" style="127"/>
    <col min="2558" max="2558" width="5.42578125" style="127" customWidth="1"/>
    <col min="2559" max="2559" width="55.28515625" style="127" customWidth="1"/>
    <col min="2560" max="2560" width="18.140625" style="127" customWidth="1"/>
    <col min="2561" max="2561" width="22.140625" style="127" customWidth="1"/>
    <col min="2562" max="2562" width="11.7109375" style="127" customWidth="1"/>
    <col min="2563" max="2563" width="20.7109375" style="127" customWidth="1"/>
    <col min="2564" max="2564" width="31.28515625" style="127" customWidth="1"/>
    <col min="2565" max="2570" width="0" style="127" hidden="1" customWidth="1"/>
    <col min="2571" max="2571" width="23.28515625" style="127" customWidth="1"/>
    <col min="2572" max="2572" width="18.85546875" style="127" customWidth="1"/>
    <col min="2573" max="2582" width="0" style="127" hidden="1" customWidth="1"/>
    <col min="2583" max="2583" width="18.140625" style="127" customWidth="1"/>
    <col min="2584" max="2813" width="8.85546875" style="127"/>
    <col min="2814" max="2814" width="5.42578125" style="127" customWidth="1"/>
    <col min="2815" max="2815" width="55.28515625" style="127" customWidth="1"/>
    <col min="2816" max="2816" width="18.140625" style="127" customWidth="1"/>
    <col min="2817" max="2817" width="22.140625" style="127" customWidth="1"/>
    <col min="2818" max="2818" width="11.7109375" style="127" customWidth="1"/>
    <col min="2819" max="2819" width="20.7109375" style="127" customWidth="1"/>
    <col min="2820" max="2820" width="31.28515625" style="127" customWidth="1"/>
    <col min="2821" max="2826" width="0" style="127" hidden="1" customWidth="1"/>
    <col min="2827" max="2827" width="23.28515625" style="127" customWidth="1"/>
    <col min="2828" max="2828" width="18.85546875" style="127" customWidth="1"/>
    <col min="2829" max="2838" width="0" style="127" hidden="1" customWidth="1"/>
    <col min="2839" max="2839" width="18.140625" style="127" customWidth="1"/>
    <col min="2840" max="3069" width="8.85546875" style="127"/>
    <col min="3070" max="3070" width="5.42578125" style="127" customWidth="1"/>
    <col min="3071" max="3071" width="55.28515625" style="127" customWidth="1"/>
    <col min="3072" max="3072" width="18.140625" style="127" customWidth="1"/>
    <col min="3073" max="3073" width="22.140625" style="127" customWidth="1"/>
    <col min="3074" max="3074" width="11.7109375" style="127" customWidth="1"/>
    <col min="3075" max="3075" width="20.7109375" style="127" customWidth="1"/>
    <col min="3076" max="3076" width="31.28515625" style="127" customWidth="1"/>
    <col min="3077" max="3082" width="0" style="127" hidden="1" customWidth="1"/>
    <col min="3083" max="3083" width="23.28515625" style="127" customWidth="1"/>
    <col min="3084" max="3084" width="18.85546875" style="127" customWidth="1"/>
    <col min="3085" max="3094" width="0" style="127" hidden="1" customWidth="1"/>
    <col min="3095" max="3095" width="18.140625" style="127" customWidth="1"/>
    <col min="3096" max="3325" width="8.85546875" style="127"/>
    <col min="3326" max="3326" width="5.42578125" style="127" customWidth="1"/>
    <col min="3327" max="3327" width="55.28515625" style="127" customWidth="1"/>
    <col min="3328" max="3328" width="18.140625" style="127" customWidth="1"/>
    <col min="3329" max="3329" width="22.140625" style="127" customWidth="1"/>
    <col min="3330" max="3330" width="11.7109375" style="127" customWidth="1"/>
    <col min="3331" max="3331" width="20.7109375" style="127" customWidth="1"/>
    <col min="3332" max="3332" width="31.28515625" style="127" customWidth="1"/>
    <col min="3333" max="3338" width="0" style="127" hidden="1" customWidth="1"/>
    <col min="3339" max="3339" width="23.28515625" style="127" customWidth="1"/>
    <col min="3340" max="3340" width="18.85546875" style="127" customWidth="1"/>
    <col min="3341" max="3350" width="0" style="127" hidden="1" customWidth="1"/>
    <col min="3351" max="3351" width="18.140625" style="127" customWidth="1"/>
    <col min="3352" max="3581" width="8.85546875" style="127"/>
    <col min="3582" max="3582" width="5.42578125" style="127" customWidth="1"/>
    <col min="3583" max="3583" width="55.28515625" style="127" customWidth="1"/>
    <col min="3584" max="3584" width="18.140625" style="127" customWidth="1"/>
    <col min="3585" max="3585" width="22.140625" style="127" customWidth="1"/>
    <col min="3586" max="3586" width="11.7109375" style="127" customWidth="1"/>
    <col min="3587" max="3587" width="20.7109375" style="127" customWidth="1"/>
    <col min="3588" max="3588" width="31.28515625" style="127" customWidth="1"/>
    <col min="3589" max="3594" width="0" style="127" hidden="1" customWidth="1"/>
    <col min="3595" max="3595" width="23.28515625" style="127" customWidth="1"/>
    <col min="3596" max="3596" width="18.85546875" style="127" customWidth="1"/>
    <col min="3597" max="3606" width="0" style="127" hidden="1" customWidth="1"/>
    <col min="3607" max="3607" width="18.140625" style="127" customWidth="1"/>
    <col min="3608" max="3837" width="8.85546875" style="127"/>
    <col min="3838" max="3838" width="5.42578125" style="127" customWidth="1"/>
    <col min="3839" max="3839" width="55.28515625" style="127" customWidth="1"/>
    <col min="3840" max="3840" width="18.140625" style="127" customWidth="1"/>
    <col min="3841" max="3841" width="22.140625" style="127" customWidth="1"/>
    <col min="3842" max="3842" width="11.7109375" style="127" customWidth="1"/>
    <col min="3843" max="3843" width="20.7109375" style="127" customWidth="1"/>
    <col min="3844" max="3844" width="31.28515625" style="127" customWidth="1"/>
    <col min="3845" max="3850" width="0" style="127" hidden="1" customWidth="1"/>
    <col min="3851" max="3851" width="23.28515625" style="127" customWidth="1"/>
    <col min="3852" max="3852" width="18.85546875" style="127" customWidth="1"/>
    <col min="3853" max="3862" width="0" style="127" hidden="1" customWidth="1"/>
    <col min="3863" max="3863" width="18.140625" style="127" customWidth="1"/>
    <col min="3864" max="4093" width="8.85546875" style="127"/>
    <col min="4094" max="4094" width="5.42578125" style="127" customWidth="1"/>
    <col min="4095" max="4095" width="55.28515625" style="127" customWidth="1"/>
    <col min="4096" max="4096" width="18.140625" style="127" customWidth="1"/>
    <col min="4097" max="4097" width="22.140625" style="127" customWidth="1"/>
    <col min="4098" max="4098" width="11.7109375" style="127" customWidth="1"/>
    <col min="4099" max="4099" width="20.7109375" style="127" customWidth="1"/>
    <col min="4100" max="4100" width="31.28515625" style="127" customWidth="1"/>
    <col min="4101" max="4106" width="0" style="127" hidden="1" customWidth="1"/>
    <col min="4107" max="4107" width="23.28515625" style="127" customWidth="1"/>
    <col min="4108" max="4108" width="18.85546875" style="127" customWidth="1"/>
    <col min="4109" max="4118" width="0" style="127" hidden="1" customWidth="1"/>
    <col min="4119" max="4119" width="18.140625" style="127" customWidth="1"/>
    <col min="4120" max="4349" width="8.85546875" style="127"/>
    <col min="4350" max="4350" width="5.42578125" style="127" customWidth="1"/>
    <col min="4351" max="4351" width="55.28515625" style="127" customWidth="1"/>
    <col min="4352" max="4352" width="18.140625" style="127" customWidth="1"/>
    <col min="4353" max="4353" width="22.140625" style="127" customWidth="1"/>
    <col min="4354" max="4354" width="11.7109375" style="127" customWidth="1"/>
    <col min="4355" max="4355" width="20.7109375" style="127" customWidth="1"/>
    <col min="4356" max="4356" width="31.28515625" style="127" customWidth="1"/>
    <col min="4357" max="4362" width="0" style="127" hidden="1" customWidth="1"/>
    <col min="4363" max="4363" width="23.28515625" style="127" customWidth="1"/>
    <col min="4364" max="4364" width="18.85546875" style="127" customWidth="1"/>
    <col min="4365" max="4374" width="0" style="127" hidden="1" customWidth="1"/>
    <col min="4375" max="4375" width="18.140625" style="127" customWidth="1"/>
    <col min="4376" max="4605" width="8.85546875" style="127"/>
    <col min="4606" max="4606" width="5.42578125" style="127" customWidth="1"/>
    <col min="4607" max="4607" width="55.28515625" style="127" customWidth="1"/>
    <col min="4608" max="4608" width="18.140625" style="127" customWidth="1"/>
    <col min="4609" max="4609" width="22.140625" style="127" customWidth="1"/>
    <col min="4610" max="4610" width="11.7109375" style="127" customWidth="1"/>
    <col min="4611" max="4611" width="20.7109375" style="127" customWidth="1"/>
    <col min="4612" max="4612" width="31.28515625" style="127" customWidth="1"/>
    <col min="4613" max="4618" width="0" style="127" hidden="1" customWidth="1"/>
    <col min="4619" max="4619" width="23.28515625" style="127" customWidth="1"/>
    <col min="4620" max="4620" width="18.85546875" style="127" customWidth="1"/>
    <col min="4621" max="4630" width="0" style="127" hidden="1" customWidth="1"/>
    <col min="4631" max="4631" width="18.140625" style="127" customWidth="1"/>
    <col min="4632" max="4861" width="8.85546875" style="127"/>
    <col min="4862" max="4862" width="5.42578125" style="127" customWidth="1"/>
    <col min="4863" max="4863" width="55.28515625" style="127" customWidth="1"/>
    <col min="4864" max="4864" width="18.140625" style="127" customWidth="1"/>
    <col min="4865" max="4865" width="22.140625" style="127" customWidth="1"/>
    <col min="4866" max="4866" width="11.7109375" style="127" customWidth="1"/>
    <col min="4867" max="4867" width="20.7109375" style="127" customWidth="1"/>
    <col min="4868" max="4868" width="31.28515625" style="127" customWidth="1"/>
    <col min="4869" max="4874" width="0" style="127" hidden="1" customWidth="1"/>
    <col min="4875" max="4875" width="23.28515625" style="127" customWidth="1"/>
    <col min="4876" max="4876" width="18.85546875" style="127" customWidth="1"/>
    <col min="4877" max="4886" width="0" style="127" hidden="1" customWidth="1"/>
    <col min="4887" max="4887" width="18.140625" style="127" customWidth="1"/>
    <col min="4888" max="5117" width="8.85546875" style="127"/>
    <col min="5118" max="5118" width="5.42578125" style="127" customWidth="1"/>
    <col min="5119" max="5119" width="55.28515625" style="127" customWidth="1"/>
    <col min="5120" max="5120" width="18.140625" style="127" customWidth="1"/>
    <col min="5121" max="5121" width="22.140625" style="127" customWidth="1"/>
    <col min="5122" max="5122" width="11.7109375" style="127" customWidth="1"/>
    <col min="5123" max="5123" width="20.7109375" style="127" customWidth="1"/>
    <col min="5124" max="5124" width="31.28515625" style="127" customWidth="1"/>
    <col min="5125" max="5130" width="0" style="127" hidden="1" customWidth="1"/>
    <col min="5131" max="5131" width="23.28515625" style="127" customWidth="1"/>
    <col min="5132" max="5132" width="18.85546875" style="127" customWidth="1"/>
    <col min="5133" max="5142" width="0" style="127" hidden="1" customWidth="1"/>
    <col min="5143" max="5143" width="18.140625" style="127" customWidth="1"/>
    <col min="5144" max="5373" width="8.85546875" style="127"/>
    <col min="5374" max="5374" width="5.42578125" style="127" customWidth="1"/>
    <col min="5375" max="5375" width="55.28515625" style="127" customWidth="1"/>
    <col min="5376" max="5376" width="18.140625" style="127" customWidth="1"/>
    <col min="5377" max="5377" width="22.140625" style="127" customWidth="1"/>
    <col min="5378" max="5378" width="11.7109375" style="127" customWidth="1"/>
    <col min="5379" max="5379" width="20.7109375" style="127" customWidth="1"/>
    <col min="5380" max="5380" width="31.28515625" style="127" customWidth="1"/>
    <col min="5381" max="5386" width="0" style="127" hidden="1" customWidth="1"/>
    <col min="5387" max="5387" width="23.28515625" style="127" customWidth="1"/>
    <col min="5388" max="5388" width="18.85546875" style="127" customWidth="1"/>
    <col min="5389" max="5398" width="0" style="127" hidden="1" customWidth="1"/>
    <col min="5399" max="5399" width="18.140625" style="127" customWidth="1"/>
    <col min="5400" max="5629" width="8.85546875" style="127"/>
    <col min="5630" max="5630" width="5.42578125" style="127" customWidth="1"/>
    <col min="5631" max="5631" width="55.28515625" style="127" customWidth="1"/>
    <col min="5632" max="5632" width="18.140625" style="127" customWidth="1"/>
    <col min="5633" max="5633" width="22.140625" style="127" customWidth="1"/>
    <col min="5634" max="5634" width="11.7109375" style="127" customWidth="1"/>
    <col min="5635" max="5635" width="20.7109375" style="127" customWidth="1"/>
    <col min="5636" max="5636" width="31.28515625" style="127" customWidth="1"/>
    <col min="5637" max="5642" width="0" style="127" hidden="1" customWidth="1"/>
    <col min="5643" max="5643" width="23.28515625" style="127" customWidth="1"/>
    <col min="5644" max="5644" width="18.85546875" style="127" customWidth="1"/>
    <col min="5645" max="5654" width="0" style="127" hidden="1" customWidth="1"/>
    <col min="5655" max="5655" width="18.140625" style="127" customWidth="1"/>
    <col min="5656" max="5885" width="8.85546875" style="127"/>
    <col min="5886" max="5886" width="5.42578125" style="127" customWidth="1"/>
    <col min="5887" max="5887" width="55.28515625" style="127" customWidth="1"/>
    <col min="5888" max="5888" width="18.140625" style="127" customWidth="1"/>
    <col min="5889" max="5889" width="22.140625" style="127" customWidth="1"/>
    <col min="5890" max="5890" width="11.7109375" style="127" customWidth="1"/>
    <col min="5891" max="5891" width="20.7109375" style="127" customWidth="1"/>
    <col min="5892" max="5892" width="31.28515625" style="127" customWidth="1"/>
    <col min="5893" max="5898" width="0" style="127" hidden="1" customWidth="1"/>
    <col min="5899" max="5899" width="23.28515625" style="127" customWidth="1"/>
    <col min="5900" max="5900" width="18.85546875" style="127" customWidth="1"/>
    <col min="5901" max="5910" width="0" style="127" hidden="1" customWidth="1"/>
    <col min="5911" max="5911" width="18.140625" style="127" customWidth="1"/>
    <col min="5912" max="6141" width="8.85546875" style="127"/>
    <col min="6142" max="6142" width="5.42578125" style="127" customWidth="1"/>
    <col min="6143" max="6143" width="55.28515625" style="127" customWidth="1"/>
    <col min="6144" max="6144" width="18.140625" style="127" customWidth="1"/>
    <col min="6145" max="6145" width="22.140625" style="127" customWidth="1"/>
    <col min="6146" max="6146" width="11.7109375" style="127" customWidth="1"/>
    <col min="6147" max="6147" width="20.7109375" style="127" customWidth="1"/>
    <col min="6148" max="6148" width="31.28515625" style="127" customWidth="1"/>
    <col min="6149" max="6154" width="0" style="127" hidden="1" customWidth="1"/>
    <col min="6155" max="6155" width="23.28515625" style="127" customWidth="1"/>
    <col min="6156" max="6156" width="18.85546875" style="127" customWidth="1"/>
    <col min="6157" max="6166" width="0" style="127" hidden="1" customWidth="1"/>
    <col min="6167" max="6167" width="18.140625" style="127" customWidth="1"/>
    <col min="6168" max="6397" width="8.85546875" style="127"/>
    <col min="6398" max="6398" width="5.42578125" style="127" customWidth="1"/>
    <col min="6399" max="6399" width="55.28515625" style="127" customWidth="1"/>
    <col min="6400" max="6400" width="18.140625" style="127" customWidth="1"/>
    <col min="6401" max="6401" width="22.140625" style="127" customWidth="1"/>
    <col min="6402" max="6402" width="11.7109375" style="127" customWidth="1"/>
    <col min="6403" max="6403" width="20.7109375" style="127" customWidth="1"/>
    <col min="6404" max="6404" width="31.28515625" style="127" customWidth="1"/>
    <col min="6405" max="6410" width="0" style="127" hidden="1" customWidth="1"/>
    <col min="6411" max="6411" width="23.28515625" style="127" customWidth="1"/>
    <col min="6412" max="6412" width="18.85546875" style="127" customWidth="1"/>
    <col min="6413" max="6422" width="0" style="127" hidden="1" customWidth="1"/>
    <col min="6423" max="6423" width="18.140625" style="127" customWidth="1"/>
    <col min="6424" max="6653" width="8.85546875" style="127"/>
    <col min="6654" max="6654" width="5.42578125" style="127" customWidth="1"/>
    <col min="6655" max="6655" width="55.28515625" style="127" customWidth="1"/>
    <col min="6656" max="6656" width="18.140625" style="127" customWidth="1"/>
    <col min="6657" max="6657" width="22.140625" style="127" customWidth="1"/>
    <col min="6658" max="6658" width="11.7109375" style="127" customWidth="1"/>
    <col min="6659" max="6659" width="20.7109375" style="127" customWidth="1"/>
    <col min="6660" max="6660" width="31.28515625" style="127" customWidth="1"/>
    <col min="6661" max="6666" width="0" style="127" hidden="1" customWidth="1"/>
    <col min="6667" max="6667" width="23.28515625" style="127" customWidth="1"/>
    <col min="6668" max="6668" width="18.85546875" style="127" customWidth="1"/>
    <col min="6669" max="6678" width="0" style="127" hidden="1" customWidth="1"/>
    <col min="6679" max="6679" width="18.140625" style="127" customWidth="1"/>
    <col min="6680" max="6909" width="8.85546875" style="127"/>
    <col min="6910" max="6910" width="5.42578125" style="127" customWidth="1"/>
    <col min="6911" max="6911" width="55.28515625" style="127" customWidth="1"/>
    <col min="6912" max="6912" width="18.140625" style="127" customWidth="1"/>
    <col min="6913" max="6913" width="22.140625" style="127" customWidth="1"/>
    <col min="6914" max="6914" width="11.7109375" style="127" customWidth="1"/>
    <col min="6915" max="6915" width="20.7109375" style="127" customWidth="1"/>
    <col min="6916" max="6916" width="31.28515625" style="127" customWidth="1"/>
    <col min="6917" max="6922" width="0" style="127" hidden="1" customWidth="1"/>
    <col min="6923" max="6923" width="23.28515625" style="127" customWidth="1"/>
    <col min="6924" max="6924" width="18.85546875" style="127" customWidth="1"/>
    <col min="6925" max="6934" width="0" style="127" hidden="1" customWidth="1"/>
    <col min="6935" max="6935" width="18.140625" style="127" customWidth="1"/>
    <col min="6936" max="7165" width="8.85546875" style="127"/>
    <col min="7166" max="7166" width="5.42578125" style="127" customWidth="1"/>
    <col min="7167" max="7167" width="55.28515625" style="127" customWidth="1"/>
    <col min="7168" max="7168" width="18.140625" style="127" customWidth="1"/>
    <col min="7169" max="7169" width="22.140625" style="127" customWidth="1"/>
    <col min="7170" max="7170" width="11.7109375" style="127" customWidth="1"/>
    <col min="7171" max="7171" width="20.7109375" style="127" customWidth="1"/>
    <col min="7172" max="7172" width="31.28515625" style="127" customWidth="1"/>
    <col min="7173" max="7178" width="0" style="127" hidden="1" customWidth="1"/>
    <col min="7179" max="7179" width="23.28515625" style="127" customWidth="1"/>
    <col min="7180" max="7180" width="18.85546875" style="127" customWidth="1"/>
    <col min="7181" max="7190" width="0" style="127" hidden="1" customWidth="1"/>
    <col min="7191" max="7191" width="18.140625" style="127" customWidth="1"/>
    <col min="7192" max="7421" width="8.85546875" style="127"/>
    <col min="7422" max="7422" width="5.42578125" style="127" customWidth="1"/>
    <col min="7423" max="7423" width="55.28515625" style="127" customWidth="1"/>
    <col min="7424" max="7424" width="18.140625" style="127" customWidth="1"/>
    <col min="7425" max="7425" width="22.140625" style="127" customWidth="1"/>
    <col min="7426" max="7426" width="11.7109375" style="127" customWidth="1"/>
    <col min="7427" max="7427" width="20.7109375" style="127" customWidth="1"/>
    <col min="7428" max="7428" width="31.28515625" style="127" customWidth="1"/>
    <col min="7429" max="7434" width="0" style="127" hidden="1" customWidth="1"/>
    <col min="7435" max="7435" width="23.28515625" style="127" customWidth="1"/>
    <col min="7436" max="7436" width="18.85546875" style="127" customWidth="1"/>
    <col min="7437" max="7446" width="0" style="127" hidden="1" customWidth="1"/>
    <col min="7447" max="7447" width="18.140625" style="127" customWidth="1"/>
    <col min="7448" max="7677" width="8.85546875" style="127"/>
    <col min="7678" max="7678" width="5.42578125" style="127" customWidth="1"/>
    <col min="7679" max="7679" width="55.28515625" style="127" customWidth="1"/>
    <col min="7680" max="7680" width="18.140625" style="127" customWidth="1"/>
    <col min="7681" max="7681" width="22.140625" style="127" customWidth="1"/>
    <col min="7682" max="7682" width="11.7109375" style="127" customWidth="1"/>
    <col min="7683" max="7683" width="20.7109375" style="127" customWidth="1"/>
    <col min="7684" max="7684" width="31.28515625" style="127" customWidth="1"/>
    <col min="7685" max="7690" width="0" style="127" hidden="1" customWidth="1"/>
    <col min="7691" max="7691" width="23.28515625" style="127" customWidth="1"/>
    <col min="7692" max="7692" width="18.85546875" style="127" customWidth="1"/>
    <col min="7693" max="7702" width="0" style="127" hidden="1" customWidth="1"/>
    <col min="7703" max="7703" width="18.140625" style="127" customWidth="1"/>
    <col min="7704" max="7933" width="8.85546875" style="127"/>
    <col min="7934" max="7934" width="5.42578125" style="127" customWidth="1"/>
    <col min="7935" max="7935" width="55.28515625" style="127" customWidth="1"/>
    <col min="7936" max="7936" width="18.140625" style="127" customWidth="1"/>
    <col min="7937" max="7937" width="22.140625" style="127" customWidth="1"/>
    <col min="7938" max="7938" width="11.7109375" style="127" customWidth="1"/>
    <col min="7939" max="7939" width="20.7109375" style="127" customWidth="1"/>
    <col min="7940" max="7940" width="31.28515625" style="127" customWidth="1"/>
    <col min="7941" max="7946" width="0" style="127" hidden="1" customWidth="1"/>
    <col min="7947" max="7947" width="23.28515625" style="127" customWidth="1"/>
    <col min="7948" max="7948" width="18.85546875" style="127" customWidth="1"/>
    <col min="7949" max="7958" width="0" style="127" hidden="1" customWidth="1"/>
    <col min="7959" max="7959" width="18.140625" style="127" customWidth="1"/>
    <col min="7960" max="8189" width="8.85546875" style="127"/>
    <col min="8190" max="8190" width="5.42578125" style="127" customWidth="1"/>
    <col min="8191" max="8191" width="55.28515625" style="127" customWidth="1"/>
    <col min="8192" max="8192" width="18.140625" style="127" customWidth="1"/>
    <col min="8193" max="8193" width="22.140625" style="127" customWidth="1"/>
    <col min="8194" max="8194" width="11.7109375" style="127" customWidth="1"/>
    <col min="8195" max="8195" width="20.7109375" style="127" customWidth="1"/>
    <col min="8196" max="8196" width="31.28515625" style="127" customWidth="1"/>
    <col min="8197" max="8202" width="0" style="127" hidden="1" customWidth="1"/>
    <col min="8203" max="8203" width="23.28515625" style="127" customWidth="1"/>
    <col min="8204" max="8204" width="18.85546875" style="127" customWidth="1"/>
    <col min="8205" max="8214" width="0" style="127" hidden="1" customWidth="1"/>
    <col min="8215" max="8215" width="18.140625" style="127" customWidth="1"/>
    <col min="8216" max="8445" width="8.85546875" style="127"/>
    <col min="8446" max="8446" width="5.42578125" style="127" customWidth="1"/>
    <col min="8447" max="8447" width="55.28515625" style="127" customWidth="1"/>
    <col min="8448" max="8448" width="18.140625" style="127" customWidth="1"/>
    <col min="8449" max="8449" width="22.140625" style="127" customWidth="1"/>
    <col min="8450" max="8450" width="11.7109375" style="127" customWidth="1"/>
    <col min="8451" max="8451" width="20.7109375" style="127" customWidth="1"/>
    <col min="8452" max="8452" width="31.28515625" style="127" customWidth="1"/>
    <col min="8453" max="8458" width="0" style="127" hidden="1" customWidth="1"/>
    <col min="8459" max="8459" width="23.28515625" style="127" customWidth="1"/>
    <col min="8460" max="8460" width="18.85546875" style="127" customWidth="1"/>
    <col min="8461" max="8470" width="0" style="127" hidden="1" customWidth="1"/>
    <col min="8471" max="8471" width="18.140625" style="127" customWidth="1"/>
    <col min="8472" max="8701" width="8.85546875" style="127"/>
    <col min="8702" max="8702" width="5.42578125" style="127" customWidth="1"/>
    <col min="8703" max="8703" width="55.28515625" style="127" customWidth="1"/>
    <col min="8704" max="8704" width="18.140625" style="127" customWidth="1"/>
    <col min="8705" max="8705" width="22.140625" style="127" customWidth="1"/>
    <col min="8706" max="8706" width="11.7109375" style="127" customWidth="1"/>
    <col min="8707" max="8707" width="20.7109375" style="127" customWidth="1"/>
    <col min="8708" max="8708" width="31.28515625" style="127" customWidth="1"/>
    <col min="8709" max="8714" width="0" style="127" hidden="1" customWidth="1"/>
    <col min="8715" max="8715" width="23.28515625" style="127" customWidth="1"/>
    <col min="8716" max="8716" width="18.85546875" style="127" customWidth="1"/>
    <col min="8717" max="8726" width="0" style="127" hidden="1" customWidth="1"/>
    <col min="8727" max="8727" width="18.140625" style="127" customWidth="1"/>
    <col min="8728" max="8957" width="8.85546875" style="127"/>
    <col min="8958" max="8958" width="5.42578125" style="127" customWidth="1"/>
    <col min="8959" max="8959" width="55.28515625" style="127" customWidth="1"/>
    <col min="8960" max="8960" width="18.140625" style="127" customWidth="1"/>
    <col min="8961" max="8961" width="22.140625" style="127" customWidth="1"/>
    <col min="8962" max="8962" width="11.7109375" style="127" customWidth="1"/>
    <col min="8963" max="8963" width="20.7109375" style="127" customWidth="1"/>
    <col min="8964" max="8964" width="31.28515625" style="127" customWidth="1"/>
    <col min="8965" max="8970" width="0" style="127" hidden="1" customWidth="1"/>
    <col min="8971" max="8971" width="23.28515625" style="127" customWidth="1"/>
    <col min="8972" max="8972" width="18.85546875" style="127" customWidth="1"/>
    <col min="8973" max="8982" width="0" style="127" hidden="1" customWidth="1"/>
    <col min="8983" max="8983" width="18.140625" style="127" customWidth="1"/>
    <col min="8984" max="9213" width="8.85546875" style="127"/>
    <col min="9214" max="9214" width="5.42578125" style="127" customWidth="1"/>
    <col min="9215" max="9215" width="55.28515625" style="127" customWidth="1"/>
    <col min="9216" max="9216" width="18.140625" style="127" customWidth="1"/>
    <col min="9217" max="9217" width="22.140625" style="127" customWidth="1"/>
    <col min="9218" max="9218" width="11.7109375" style="127" customWidth="1"/>
    <col min="9219" max="9219" width="20.7109375" style="127" customWidth="1"/>
    <col min="9220" max="9220" width="31.28515625" style="127" customWidth="1"/>
    <col min="9221" max="9226" width="0" style="127" hidden="1" customWidth="1"/>
    <col min="9227" max="9227" width="23.28515625" style="127" customWidth="1"/>
    <col min="9228" max="9228" width="18.85546875" style="127" customWidth="1"/>
    <col min="9229" max="9238" width="0" style="127" hidden="1" customWidth="1"/>
    <col min="9239" max="9239" width="18.140625" style="127" customWidth="1"/>
    <col min="9240" max="9469" width="8.85546875" style="127"/>
    <col min="9470" max="9470" width="5.42578125" style="127" customWidth="1"/>
    <col min="9471" max="9471" width="55.28515625" style="127" customWidth="1"/>
    <col min="9472" max="9472" width="18.140625" style="127" customWidth="1"/>
    <col min="9473" max="9473" width="22.140625" style="127" customWidth="1"/>
    <col min="9474" max="9474" width="11.7109375" style="127" customWidth="1"/>
    <col min="9475" max="9475" width="20.7109375" style="127" customWidth="1"/>
    <col min="9476" max="9476" width="31.28515625" style="127" customWidth="1"/>
    <col min="9477" max="9482" width="0" style="127" hidden="1" customWidth="1"/>
    <col min="9483" max="9483" width="23.28515625" style="127" customWidth="1"/>
    <col min="9484" max="9484" width="18.85546875" style="127" customWidth="1"/>
    <col min="9485" max="9494" width="0" style="127" hidden="1" customWidth="1"/>
    <col min="9495" max="9495" width="18.140625" style="127" customWidth="1"/>
    <col min="9496" max="9725" width="8.85546875" style="127"/>
    <col min="9726" max="9726" width="5.42578125" style="127" customWidth="1"/>
    <col min="9727" max="9727" width="55.28515625" style="127" customWidth="1"/>
    <col min="9728" max="9728" width="18.140625" style="127" customWidth="1"/>
    <col min="9729" max="9729" width="22.140625" style="127" customWidth="1"/>
    <col min="9730" max="9730" width="11.7109375" style="127" customWidth="1"/>
    <col min="9731" max="9731" width="20.7109375" style="127" customWidth="1"/>
    <col min="9732" max="9732" width="31.28515625" style="127" customWidth="1"/>
    <col min="9733" max="9738" width="0" style="127" hidden="1" customWidth="1"/>
    <col min="9739" max="9739" width="23.28515625" style="127" customWidth="1"/>
    <col min="9740" max="9740" width="18.85546875" style="127" customWidth="1"/>
    <col min="9741" max="9750" width="0" style="127" hidden="1" customWidth="1"/>
    <col min="9751" max="9751" width="18.140625" style="127" customWidth="1"/>
    <col min="9752" max="9981" width="8.85546875" style="127"/>
    <col min="9982" max="9982" width="5.42578125" style="127" customWidth="1"/>
    <col min="9983" max="9983" width="55.28515625" style="127" customWidth="1"/>
    <col min="9984" max="9984" width="18.140625" style="127" customWidth="1"/>
    <col min="9985" max="9985" width="22.140625" style="127" customWidth="1"/>
    <col min="9986" max="9986" width="11.7109375" style="127" customWidth="1"/>
    <col min="9987" max="9987" width="20.7109375" style="127" customWidth="1"/>
    <col min="9988" max="9988" width="31.28515625" style="127" customWidth="1"/>
    <col min="9989" max="9994" width="0" style="127" hidden="1" customWidth="1"/>
    <col min="9995" max="9995" width="23.28515625" style="127" customWidth="1"/>
    <col min="9996" max="9996" width="18.85546875" style="127" customWidth="1"/>
    <col min="9997" max="10006" width="0" style="127" hidden="1" customWidth="1"/>
    <col min="10007" max="10007" width="18.140625" style="127" customWidth="1"/>
    <col min="10008" max="10237" width="8.85546875" style="127"/>
    <col min="10238" max="10238" width="5.42578125" style="127" customWidth="1"/>
    <col min="10239" max="10239" width="55.28515625" style="127" customWidth="1"/>
    <col min="10240" max="10240" width="18.140625" style="127" customWidth="1"/>
    <col min="10241" max="10241" width="22.140625" style="127" customWidth="1"/>
    <col min="10242" max="10242" width="11.7109375" style="127" customWidth="1"/>
    <col min="10243" max="10243" width="20.7109375" style="127" customWidth="1"/>
    <col min="10244" max="10244" width="31.28515625" style="127" customWidth="1"/>
    <col min="10245" max="10250" width="0" style="127" hidden="1" customWidth="1"/>
    <col min="10251" max="10251" width="23.28515625" style="127" customWidth="1"/>
    <col min="10252" max="10252" width="18.85546875" style="127" customWidth="1"/>
    <col min="10253" max="10262" width="0" style="127" hidden="1" customWidth="1"/>
    <col min="10263" max="10263" width="18.140625" style="127" customWidth="1"/>
    <col min="10264" max="10493" width="8.85546875" style="127"/>
    <col min="10494" max="10494" width="5.42578125" style="127" customWidth="1"/>
    <col min="10495" max="10495" width="55.28515625" style="127" customWidth="1"/>
    <col min="10496" max="10496" width="18.140625" style="127" customWidth="1"/>
    <col min="10497" max="10497" width="22.140625" style="127" customWidth="1"/>
    <col min="10498" max="10498" width="11.7109375" style="127" customWidth="1"/>
    <col min="10499" max="10499" width="20.7109375" style="127" customWidth="1"/>
    <col min="10500" max="10500" width="31.28515625" style="127" customWidth="1"/>
    <col min="10501" max="10506" width="0" style="127" hidden="1" customWidth="1"/>
    <col min="10507" max="10507" width="23.28515625" style="127" customWidth="1"/>
    <col min="10508" max="10508" width="18.85546875" style="127" customWidth="1"/>
    <col min="10509" max="10518" width="0" style="127" hidden="1" customWidth="1"/>
    <col min="10519" max="10519" width="18.140625" style="127" customWidth="1"/>
    <col min="10520" max="10749" width="8.85546875" style="127"/>
    <col min="10750" max="10750" width="5.42578125" style="127" customWidth="1"/>
    <col min="10751" max="10751" width="55.28515625" style="127" customWidth="1"/>
    <col min="10752" max="10752" width="18.140625" style="127" customWidth="1"/>
    <col min="10753" max="10753" width="22.140625" style="127" customWidth="1"/>
    <col min="10754" max="10754" width="11.7109375" style="127" customWidth="1"/>
    <col min="10755" max="10755" width="20.7109375" style="127" customWidth="1"/>
    <col min="10756" max="10756" width="31.28515625" style="127" customWidth="1"/>
    <col min="10757" max="10762" width="0" style="127" hidden="1" customWidth="1"/>
    <col min="10763" max="10763" width="23.28515625" style="127" customWidth="1"/>
    <col min="10764" max="10764" width="18.85546875" style="127" customWidth="1"/>
    <col min="10765" max="10774" width="0" style="127" hidden="1" customWidth="1"/>
    <col min="10775" max="10775" width="18.140625" style="127" customWidth="1"/>
    <col min="10776" max="11005" width="8.85546875" style="127"/>
    <col min="11006" max="11006" width="5.42578125" style="127" customWidth="1"/>
    <col min="11007" max="11007" width="55.28515625" style="127" customWidth="1"/>
    <col min="11008" max="11008" width="18.140625" style="127" customWidth="1"/>
    <col min="11009" max="11009" width="22.140625" style="127" customWidth="1"/>
    <col min="11010" max="11010" width="11.7109375" style="127" customWidth="1"/>
    <col min="11011" max="11011" width="20.7109375" style="127" customWidth="1"/>
    <col min="11012" max="11012" width="31.28515625" style="127" customWidth="1"/>
    <col min="11013" max="11018" width="0" style="127" hidden="1" customWidth="1"/>
    <col min="11019" max="11019" width="23.28515625" style="127" customWidth="1"/>
    <col min="11020" max="11020" width="18.85546875" style="127" customWidth="1"/>
    <col min="11021" max="11030" width="0" style="127" hidden="1" customWidth="1"/>
    <col min="11031" max="11031" width="18.140625" style="127" customWidth="1"/>
    <col min="11032" max="11261" width="8.85546875" style="127"/>
    <col min="11262" max="11262" width="5.42578125" style="127" customWidth="1"/>
    <col min="11263" max="11263" width="55.28515625" style="127" customWidth="1"/>
    <col min="11264" max="11264" width="18.140625" style="127" customWidth="1"/>
    <col min="11265" max="11265" width="22.140625" style="127" customWidth="1"/>
    <col min="11266" max="11266" width="11.7109375" style="127" customWidth="1"/>
    <col min="11267" max="11267" width="20.7109375" style="127" customWidth="1"/>
    <col min="11268" max="11268" width="31.28515625" style="127" customWidth="1"/>
    <col min="11269" max="11274" width="0" style="127" hidden="1" customWidth="1"/>
    <col min="11275" max="11275" width="23.28515625" style="127" customWidth="1"/>
    <col min="11276" max="11276" width="18.85546875" style="127" customWidth="1"/>
    <col min="11277" max="11286" width="0" style="127" hidden="1" customWidth="1"/>
    <col min="11287" max="11287" width="18.140625" style="127" customWidth="1"/>
    <col min="11288" max="11517" width="8.85546875" style="127"/>
    <col min="11518" max="11518" width="5.42578125" style="127" customWidth="1"/>
    <col min="11519" max="11519" width="55.28515625" style="127" customWidth="1"/>
    <col min="11520" max="11520" width="18.140625" style="127" customWidth="1"/>
    <col min="11521" max="11521" width="22.140625" style="127" customWidth="1"/>
    <col min="11522" max="11522" width="11.7109375" style="127" customWidth="1"/>
    <col min="11523" max="11523" width="20.7109375" style="127" customWidth="1"/>
    <col min="11524" max="11524" width="31.28515625" style="127" customWidth="1"/>
    <col min="11525" max="11530" width="0" style="127" hidden="1" customWidth="1"/>
    <col min="11531" max="11531" width="23.28515625" style="127" customWidth="1"/>
    <col min="11532" max="11532" width="18.85546875" style="127" customWidth="1"/>
    <col min="11533" max="11542" width="0" style="127" hidden="1" customWidth="1"/>
    <col min="11543" max="11543" width="18.140625" style="127" customWidth="1"/>
    <col min="11544" max="11773" width="8.85546875" style="127"/>
    <col min="11774" max="11774" width="5.42578125" style="127" customWidth="1"/>
    <col min="11775" max="11775" width="55.28515625" style="127" customWidth="1"/>
    <col min="11776" max="11776" width="18.140625" style="127" customWidth="1"/>
    <col min="11777" max="11777" width="22.140625" style="127" customWidth="1"/>
    <col min="11778" max="11778" width="11.7109375" style="127" customWidth="1"/>
    <col min="11779" max="11779" width="20.7109375" style="127" customWidth="1"/>
    <col min="11780" max="11780" width="31.28515625" style="127" customWidth="1"/>
    <col min="11781" max="11786" width="0" style="127" hidden="1" customWidth="1"/>
    <col min="11787" max="11787" width="23.28515625" style="127" customWidth="1"/>
    <col min="11788" max="11788" width="18.85546875" style="127" customWidth="1"/>
    <col min="11789" max="11798" width="0" style="127" hidden="1" customWidth="1"/>
    <col min="11799" max="11799" width="18.140625" style="127" customWidth="1"/>
    <col min="11800" max="12029" width="8.85546875" style="127"/>
    <col min="12030" max="12030" width="5.42578125" style="127" customWidth="1"/>
    <col min="12031" max="12031" width="55.28515625" style="127" customWidth="1"/>
    <col min="12032" max="12032" width="18.140625" style="127" customWidth="1"/>
    <col min="12033" max="12033" width="22.140625" style="127" customWidth="1"/>
    <col min="12034" max="12034" width="11.7109375" style="127" customWidth="1"/>
    <col min="12035" max="12035" width="20.7109375" style="127" customWidth="1"/>
    <col min="12036" max="12036" width="31.28515625" style="127" customWidth="1"/>
    <col min="12037" max="12042" width="0" style="127" hidden="1" customWidth="1"/>
    <col min="12043" max="12043" width="23.28515625" style="127" customWidth="1"/>
    <col min="12044" max="12044" width="18.85546875" style="127" customWidth="1"/>
    <col min="12045" max="12054" width="0" style="127" hidden="1" customWidth="1"/>
    <col min="12055" max="12055" width="18.140625" style="127" customWidth="1"/>
    <col min="12056" max="12285" width="8.85546875" style="127"/>
    <col min="12286" max="12286" width="5.42578125" style="127" customWidth="1"/>
    <col min="12287" max="12287" width="55.28515625" style="127" customWidth="1"/>
    <col min="12288" max="12288" width="18.140625" style="127" customWidth="1"/>
    <col min="12289" max="12289" width="22.140625" style="127" customWidth="1"/>
    <col min="12290" max="12290" width="11.7109375" style="127" customWidth="1"/>
    <col min="12291" max="12291" width="20.7109375" style="127" customWidth="1"/>
    <col min="12292" max="12292" width="31.28515625" style="127" customWidth="1"/>
    <col min="12293" max="12298" width="0" style="127" hidden="1" customWidth="1"/>
    <col min="12299" max="12299" width="23.28515625" style="127" customWidth="1"/>
    <col min="12300" max="12300" width="18.85546875" style="127" customWidth="1"/>
    <col min="12301" max="12310" width="0" style="127" hidden="1" customWidth="1"/>
    <col min="12311" max="12311" width="18.140625" style="127" customWidth="1"/>
    <col min="12312" max="12541" width="8.85546875" style="127"/>
    <col min="12542" max="12542" width="5.42578125" style="127" customWidth="1"/>
    <col min="12543" max="12543" width="55.28515625" style="127" customWidth="1"/>
    <col min="12544" max="12544" width="18.140625" style="127" customWidth="1"/>
    <col min="12545" max="12545" width="22.140625" style="127" customWidth="1"/>
    <col min="12546" max="12546" width="11.7109375" style="127" customWidth="1"/>
    <col min="12547" max="12547" width="20.7109375" style="127" customWidth="1"/>
    <col min="12548" max="12548" width="31.28515625" style="127" customWidth="1"/>
    <col min="12549" max="12554" width="0" style="127" hidden="1" customWidth="1"/>
    <col min="12555" max="12555" width="23.28515625" style="127" customWidth="1"/>
    <col min="12556" max="12556" width="18.85546875" style="127" customWidth="1"/>
    <col min="12557" max="12566" width="0" style="127" hidden="1" customWidth="1"/>
    <col min="12567" max="12567" width="18.140625" style="127" customWidth="1"/>
    <col min="12568" max="12797" width="8.85546875" style="127"/>
    <col min="12798" max="12798" width="5.42578125" style="127" customWidth="1"/>
    <col min="12799" max="12799" width="55.28515625" style="127" customWidth="1"/>
    <col min="12800" max="12800" width="18.140625" style="127" customWidth="1"/>
    <col min="12801" max="12801" width="22.140625" style="127" customWidth="1"/>
    <col min="12802" max="12802" width="11.7109375" style="127" customWidth="1"/>
    <col min="12803" max="12803" width="20.7109375" style="127" customWidth="1"/>
    <col min="12804" max="12804" width="31.28515625" style="127" customWidth="1"/>
    <col min="12805" max="12810" width="0" style="127" hidden="1" customWidth="1"/>
    <col min="12811" max="12811" width="23.28515625" style="127" customWidth="1"/>
    <col min="12812" max="12812" width="18.85546875" style="127" customWidth="1"/>
    <col min="12813" max="12822" width="0" style="127" hidden="1" customWidth="1"/>
    <col min="12823" max="12823" width="18.140625" style="127" customWidth="1"/>
    <col min="12824" max="13053" width="8.85546875" style="127"/>
    <col min="13054" max="13054" width="5.42578125" style="127" customWidth="1"/>
    <col min="13055" max="13055" width="55.28515625" style="127" customWidth="1"/>
    <col min="13056" max="13056" width="18.140625" style="127" customWidth="1"/>
    <col min="13057" max="13057" width="22.140625" style="127" customWidth="1"/>
    <col min="13058" max="13058" width="11.7109375" style="127" customWidth="1"/>
    <col min="13059" max="13059" width="20.7109375" style="127" customWidth="1"/>
    <col min="13060" max="13060" width="31.28515625" style="127" customWidth="1"/>
    <col min="13061" max="13066" width="0" style="127" hidden="1" customWidth="1"/>
    <col min="13067" max="13067" width="23.28515625" style="127" customWidth="1"/>
    <col min="13068" max="13068" width="18.85546875" style="127" customWidth="1"/>
    <col min="13069" max="13078" width="0" style="127" hidden="1" customWidth="1"/>
    <col min="13079" max="13079" width="18.140625" style="127" customWidth="1"/>
    <col min="13080" max="13309" width="8.85546875" style="127"/>
    <col min="13310" max="13310" width="5.42578125" style="127" customWidth="1"/>
    <col min="13311" max="13311" width="55.28515625" style="127" customWidth="1"/>
    <col min="13312" max="13312" width="18.140625" style="127" customWidth="1"/>
    <col min="13313" max="13313" width="22.140625" style="127" customWidth="1"/>
    <col min="13314" max="13314" width="11.7109375" style="127" customWidth="1"/>
    <col min="13315" max="13315" width="20.7109375" style="127" customWidth="1"/>
    <col min="13316" max="13316" width="31.28515625" style="127" customWidth="1"/>
    <col min="13317" max="13322" width="0" style="127" hidden="1" customWidth="1"/>
    <col min="13323" max="13323" width="23.28515625" style="127" customWidth="1"/>
    <col min="13324" max="13324" width="18.85546875" style="127" customWidth="1"/>
    <col min="13325" max="13334" width="0" style="127" hidden="1" customWidth="1"/>
    <col min="13335" max="13335" width="18.140625" style="127" customWidth="1"/>
    <col min="13336" max="13565" width="8.85546875" style="127"/>
    <col min="13566" max="13566" width="5.42578125" style="127" customWidth="1"/>
    <col min="13567" max="13567" width="55.28515625" style="127" customWidth="1"/>
    <col min="13568" max="13568" width="18.140625" style="127" customWidth="1"/>
    <col min="13569" max="13569" width="22.140625" style="127" customWidth="1"/>
    <col min="13570" max="13570" width="11.7109375" style="127" customWidth="1"/>
    <col min="13571" max="13571" width="20.7109375" style="127" customWidth="1"/>
    <col min="13572" max="13572" width="31.28515625" style="127" customWidth="1"/>
    <col min="13573" max="13578" width="0" style="127" hidden="1" customWidth="1"/>
    <col min="13579" max="13579" width="23.28515625" style="127" customWidth="1"/>
    <col min="13580" max="13580" width="18.85546875" style="127" customWidth="1"/>
    <col min="13581" max="13590" width="0" style="127" hidden="1" customWidth="1"/>
    <col min="13591" max="13591" width="18.140625" style="127" customWidth="1"/>
    <col min="13592" max="13821" width="8.85546875" style="127"/>
    <col min="13822" max="13822" width="5.42578125" style="127" customWidth="1"/>
    <col min="13823" max="13823" width="55.28515625" style="127" customWidth="1"/>
    <col min="13824" max="13824" width="18.140625" style="127" customWidth="1"/>
    <col min="13825" max="13825" width="22.140625" style="127" customWidth="1"/>
    <col min="13826" max="13826" width="11.7109375" style="127" customWidth="1"/>
    <col min="13827" max="13827" width="20.7109375" style="127" customWidth="1"/>
    <col min="13828" max="13828" width="31.28515625" style="127" customWidth="1"/>
    <col min="13829" max="13834" width="0" style="127" hidden="1" customWidth="1"/>
    <col min="13835" max="13835" width="23.28515625" style="127" customWidth="1"/>
    <col min="13836" max="13836" width="18.85546875" style="127" customWidth="1"/>
    <col min="13837" max="13846" width="0" style="127" hidden="1" customWidth="1"/>
    <col min="13847" max="13847" width="18.140625" style="127" customWidth="1"/>
    <col min="13848" max="14077" width="8.85546875" style="127"/>
    <col min="14078" max="14078" width="5.42578125" style="127" customWidth="1"/>
    <col min="14079" max="14079" width="55.28515625" style="127" customWidth="1"/>
    <col min="14080" max="14080" width="18.140625" style="127" customWidth="1"/>
    <col min="14081" max="14081" width="22.140625" style="127" customWidth="1"/>
    <col min="14082" max="14082" width="11.7109375" style="127" customWidth="1"/>
    <col min="14083" max="14083" width="20.7109375" style="127" customWidth="1"/>
    <col min="14084" max="14084" width="31.28515625" style="127" customWidth="1"/>
    <col min="14085" max="14090" width="0" style="127" hidden="1" customWidth="1"/>
    <col min="14091" max="14091" width="23.28515625" style="127" customWidth="1"/>
    <col min="14092" max="14092" width="18.85546875" style="127" customWidth="1"/>
    <col min="14093" max="14102" width="0" style="127" hidden="1" customWidth="1"/>
    <col min="14103" max="14103" width="18.140625" style="127" customWidth="1"/>
    <col min="14104" max="14333" width="8.85546875" style="127"/>
    <col min="14334" max="14334" width="5.42578125" style="127" customWidth="1"/>
    <col min="14335" max="14335" width="55.28515625" style="127" customWidth="1"/>
    <col min="14336" max="14336" width="18.140625" style="127" customWidth="1"/>
    <col min="14337" max="14337" width="22.140625" style="127" customWidth="1"/>
    <col min="14338" max="14338" width="11.7109375" style="127" customWidth="1"/>
    <col min="14339" max="14339" width="20.7109375" style="127" customWidth="1"/>
    <col min="14340" max="14340" width="31.28515625" style="127" customWidth="1"/>
    <col min="14341" max="14346" width="0" style="127" hidden="1" customWidth="1"/>
    <col min="14347" max="14347" width="23.28515625" style="127" customWidth="1"/>
    <col min="14348" max="14348" width="18.85546875" style="127" customWidth="1"/>
    <col min="14349" max="14358" width="0" style="127" hidden="1" customWidth="1"/>
    <col min="14359" max="14359" width="18.140625" style="127" customWidth="1"/>
    <col min="14360" max="14589" width="8.85546875" style="127"/>
    <col min="14590" max="14590" width="5.42578125" style="127" customWidth="1"/>
    <col min="14591" max="14591" width="55.28515625" style="127" customWidth="1"/>
    <col min="14592" max="14592" width="18.140625" style="127" customWidth="1"/>
    <col min="14593" max="14593" width="22.140625" style="127" customWidth="1"/>
    <col min="14594" max="14594" width="11.7109375" style="127" customWidth="1"/>
    <col min="14595" max="14595" width="20.7109375" style="127" customWidth="1"/>
    <col min="14596" max="14596" width="31.28515625" style="127" customWidth="1"/>
    <col min="14597" max="14602" width="0" style="127" hidden="1" customWidth="1"/>
    <col min="14603" max="14603" width="23.28515625" style="127" customWidth="1"/>
    <col min="14604" max="14604" width="18.85546875" style="127" customWidth="1"/>
    <col min="14605" max="14614" width="0" style="127" hidden="1" customWidth="1"/>
    <col min="14615" max="14615" width="18.140625" style="127" customWidth="1"/>
    <col min="14616" max="14845" width="8.85546875" style="127"/>
    <col min="14846" max="14846" width="5.42578125" style="127" customWidth="1"/>
    <col min="14847" max="14847" width="55.28515625" style="127" customWidth="1"/>
    <col min="14848" max="14848" width="18.140625" style="127" customWidth="1"/>
    <col min="14849" max="14849" width="22.140625" style="127" customWidth="1"/>
    <col min="14850" max="14850" width="11.7109375" style="127" customWidth="1"/>
    <col min="14851" max="14851" width="20.7109375" style="127" customWidth="1"/>
    <col min="14852" max="14852" width="31.28515625" style="127" customWidth="1"/>
    <col min="14853" max="14858" width="0" style="127" hidden="1" customWidth="1"/>
    <col min="14859" max="14859" width="23.28515625" style="127" customWidth="1"/>
    <col min="14860" max="14860" width="18.85546875" style="127" customWidth="1"/>
    <col min="14861" max="14870" width="0" style="127" hidden="1" customWidth="1"/>
    <col min="14871" max="14871" width="18.140625" style="127" customWidth="1"/>
    <col min="14872" max="15101" width="8.85546875" style="127"/>
    <col min="15102" max="15102" width="5.42578125" style="127" customWidth="1"/>
    <col min="15103" max="15103" width="55.28515625" style="127" customWidth="1"/>
    <col min="15104" max="15104" width="18.140625" style="127" customWidth="1"/>
    <col min="15105" max="15105" width="22.140625" style="127" customWidth="1"/>
    <col min="15106" max="15106" width="11.7109375" style="127" customWidth="1"/>
    <col min="15107" max="15107" width="20.7109375" style="127" customWidth="1"/>
    <col min="15108" max="15108" width="31.28515625" style="127" customWidth="1"/>
    <col min="15109" max="15114" width="0" style="127" hidden="1" customWidth="1"/>
    <col min="15115" max="15115" width="23.28515625" style="127" customWidth="1"/>
    <col min="15116" max="15116" width="18.85546875" style="127" customWidth="1"/>
    <col min="15117" max="15126" width="0" style="127" hidden="1" customWidth="1"/>
    <col min="15127" max="15127" width="18.140625" style="127" customWidth="1"/>
    <col min="15128" max="15357" width="8.85546875" style="127"/>
    <col min="15358" max="15358" width="5.42578125" style="127" customWidth="1"/>
    <col min="15359" max="15359" width="55.28515625" style="127" customWidth="1"/>
    <col min="15360" max="15360" width="18.140625" style="127" customWidth="1"/>
    <col min="15361" max="15361" width="22.140625" style="127" customWidth="1"/>
    <col min="15362" max="15362" width="11.7109375" style="127" customWidth="1"/>
    <col min="15363" max="15363" width="20.7109375" style="127" customWidth="1"/>
    <col min="15364" max="15364" width="31.28515625" style="127" customWidth="1"/>
    <col min="15365" max="15370" width="0" style="127" hidden="1" customWidth="1"/>
    <col min="15371" max="15371" width="23.28515625" style="127" customWidth="1"/>
    <col min="15372" max="15372" width="18.85546875" style="127" customWidth="1"/>
    <col min="15373" max="15382" width="0" style="127" hidden="1" customWidth="1"/>
    <col min="15383" max="15383" width="18.140625" style="127" customWidth="1"/>
    <col min="15384" max="15613" width="8.85546875" style="127"/>
    <col min="15614" max="15614" width="5.42578125" style="127" customWidth="1"/>
    <col min="15615" max="15615" width="55.28515625" style="127" customWidth="1"/>
    <col min="15616" max="15616" width="18.140625" style="127" customWidth="1"/>
    <col min="15617" max="15617" width="22.140625" style="127" customWidth="1"/>
    <col min="15618" max="15618" width="11.7109375" style="127" customWidth="1"/>
    <col min="15619" max="15619" width="20.7109375" style="127" customWidth="1"/>
    <col min="15620" max="15620" width="31.28515625" style="127" customWidth="1"/>
    <col min="15621" max="15626" width="0" style="127" hidden="1" customWidth="1"/>
    <col min="15627" max="15627" width="23.28515625" style="127" customWidth="1"/>
    <col min="15628" max="15628" width="18.85546875" style="127" customWidth="1"/>
    <col min="15629" max="15638" width="0" style="127" hidden="1" customWidth="1"/>
    <col min="15639" max="15639" width="18.140625" style="127" customWidth="1"/>
    <col min="15640" max="15869" width="8.85546875" style="127"/>
    <col min="15870" max="15870" width="5.42578125" style="127" customWidth="1"/>
    <col min="15871" max="15871" width="55.28515625" style="127" customWidth="1"/>
    <col min="15872" max="15872" width="18.140625" style="127" customWidth="1"/>
    <col min="15873" max="15873" width="22.140625" style="127" customWidth="1"/>
    <col min="15874" max="15874" width="11.7109375" style="127" customWidth="1"/>
    <col min="15875" max="15875" width="20.7109375" style="127" customWidth="1"/>
    <col min="15876" max="15876" width="31.28515625" style="127" customWidth="1"/>
    <col min="15877" max="15882" width="0" style="127" hidden="1" customWidth="1"/>
    <col min="15883" max="15883" width="23.28515625" style="127" customWidth="1"/>
    <col min="15884" max="15884" width="18.85546875" style="127" customWidth="1"/>
    <col min="15885" max="15894" width="0" style="127" hidden="1" customWidth="1"/>
    <col min="15895" max="15895" width="18.140625" style="127" customWidth="1"/>
    <col min="15896" max="16125" width="8.85546875" style="127"/>
    <col min="16126" max="16126" width="5.42578125" style="127" customWidth="1"/>
    <col min="16127" max="16127" width="55.28515625" style="127" customWidth="1"/>
    <col min="16128" max="16128" width="18.140625" style="127" customWidth="1"/>
    <col min="16129" max="16129" width="22.140625" style="127" customWidth="1"/>
    <col min="16130" max="16130" width="11.7109375" style="127" customWidth="1"/>
    <col min="16131" max="16131" width="20.7109375" style="127" customWidth="1"/>
    <col min="16132" max="16132" width="31.28515625" style="127" customWidth="1"/>
    <col min="16133" max="16138" width="0" style="127" hidden="1" customWidth="1"/>
    <col min="16139" max="16139" width="23.28515625" style="127" customWidth="1"/>
    <col min="16140" max="16140" width="18.85546875" style="127" customWidth="1"/>
    <col min="16141" max="16150" width="0" style="127" hidden="1" customWidth="1"/>
    <col min="16151" max="16151" width="18.140625" style="127" customWidth="1"/>
    <col min="16152" max="16381" width="8.85546875" style="127"/>
    <col min="16382" max="16384" width="8.85546875" style="127" customWidth="1"/>
  </cols>
  <sheetData>
    <row r="1" spans="1:25" ht="45.75" customHeight="1" x14ac:dyDescent="0.25">
      <c r="A1" s="362" t="s">
        <v>133</v>
      </c>
      <c r="B1" s="362"/>
      <c r="C1" s="362"/>
      <c r="D1" s="362"/>
      <c r="E1" s="362"/>
      <c r="F1" s="362"/>
      <c r="G1" s="124"/>
      <c r="H1" s="124"/>
      <c r="I1" s="124"/>
      <c r="J1" s="124"/>
      <c r="K1" s="124"/>
      <c r="L1" s="124"/>
      <c r="M1" s="124"/>
      <c r="N1" s="124"/>
      <c r="O1" s="124"/>
      <c r="P1" s="125"/>
      <c r="Q1" s="126"/>
      <c r="R1" s="126"/>
    </row>
    <row r="2" spans="1:25" s="135" customFormat="1" ht="50.45" customHeight="1" x14ac:dyDescent="0.25">
      <c r="A2" s="126" t="s">
        <v>4</v>
      </c>
      <c r="B2" s="129" t="s">
        <v>5</v>
      </c>
      <c r="C2" s="130" t="s">
        <v>6</v>
      </c>
      <c r="D2" s="129" t="s">
        <v>7</v>
      </c>
      <c r="E2" s="129" t="s">
        <v>8</v>
      </c>
      <c r="F2" s="129" t="s">
        <v>9</v>
      </c>
      <c r="G2" s="130" t="s">
        <v>10</v>
      </c>
      <c r="H2" s="130" t="s">
        <v>11</v>
      </c>
      <c r="I2" s="129" t="s">
        <v>12</v>
      </c>
      <c r="J2" s="131" t="s">
        <v>13</v>
      </c>
      <c r="K2" s="131" t="s">
        <v>14</v>
      </c>
      <c r="L2" s="131" t="s">
        <v>15</v>
      </c>
      <c r="M2" s="363" t="s">
        <v>16</v>
      </c>
      <c r="N2" s="364"/>
      <c r="O2" s="364"/>
      <c r="P2" s="365"/>
      <c r="Q2" s="365"/>
      <c r="R2" s="365"/>
      <c r="S2" s="133" t="s">
        <v>16</v>
      </c>
      <c r="T2" s="366" t="s">
        <v>134</v>
      </c>
      <c r="U2" s="367"/>
      <c r="V2" s="134" t="s">
        <v>135</v>
      </c>
      <c r="X2" s="136"/>
      <c r="Y2" s="128"/>
    </row>
    <row r="3" spans="1:25" s="135" customFormat="1" ht="24.75" customHeight="1" x14ac:dyDescent="0.25">
      <c r="A3" s="368" t="s">
        <v>1109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224"/>
      <c r="N3" s="71"/>
      <c r="O3" s="71"/>
      <c r="P3" s="22"/>
      <c r="Q3" s="22"/>
      <c r="R3" s="22"/>
      <c r="S3" s="133"/>
      <c r="T3" s="225"/>
      <c r="U3" s="133"/>
      <c r="V3" s="134"/>
      <c r="X3" s="136"/>
      <c r="Y3" s="128"/>
    </row>
    <row r="4" spans="1:25" s="135" customFormat="1" ht="50.45" customHeight="1" x14ac:dyDescent="0.25">
      <c r="A4" s="105">
        <v>1</v>
      </c>
      <c r="B4" s="100" t="s">
        <v>1110</v>
      </c>
      <c r="C4" s="74" t="s">
        <v>79</v>
      </c>
      <c r="D4" s="76" t="s">
        <v>1085</v>
      </c>
      <c r="E4" s="77">
        <v>200</v>
      </c>
      <c r="F4" s="77" t="s">
        <v>79</v>
      </c>
      <c r="G4" s="130"/>
      <c r="H4" s="130"/>
      <c r="I4" s="129"/>
      <c r="J4" s="131"/>
      <c r="K4" s="131"/>
      <c r="L4" s="131"/>
      <c r="M4" s="224"/>
      <c r="N4" s="71"/>
      <c r="O4" s="71"/>
      <c r="P4" s="22"/>
      <c r="Q4" s="22"/>
      <c r="R4" s="22"/>
      <c r="S4" s="133"/>
      <c r="T4" s="225"/>
      <c r="U4" s="133"/>
      <c r="V4" s="134"/>
      <c r="X4" s="136"/>
      <c r="Y4" s="128"/>
    </row>
    <row r="5" spans="1:25" ht="24" customHeight="1" x14ac:dyDescent="0.25">
      <c r="A5" s="368" t="s">
        <v>136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137"/>
      <c r="N5" s="33"/>
      <c r="O5" s="33"/>
      <c r="P5" s="33"/>
      <c r="Q5" s="33"/>
      <c r="R5" s="33"/>
      <c r="S5" s="137"/>
      <c r="T5" s="33"/>
      <c r="U5" s="33"/>
      <c r="V5" s="138"/>
      <c r="X5" s="139"/>
      <c r="Y5" s="128"/>
    </row>
    <row r="6" spans="1:25" ht="49.5" customHeight="1" x14ac:dyDescent="0.25">
      <c r="A6" s="105">
        <v>2</v>
      </c>
      <c r="B6" s="100" t="s">
        <v>137</v>
      </c>
      <c r="C6" s="74" t="s">
        <v>28</v>
      </c>
      <c r="D6" s="76" t="s">
        <v>33</v>
      </c>
      <c r="E6" s="77">
        <v>20</v>
      </c>
      <c r="F6" s="77" t="s">
        <v>20</v>
      </c>
      <c r="G6" s="32"/>
      <c r="H6" s="33"/>
      <c r="I6" s="30"/>
      <c r="J6" s="33"/>
      <c r="K6" s="33"/>
      <c r="L6" s="33"/>
      <c r="M6" s="137"/>
      <c r="N6" s="33"/>
      <c r="O6" s="33"/>
      <c r="P6" s="33"/>
      <c r="Q6" s="33"/>
      <c r="R6" s="33"/>
      <c r="S6" s="140"/>
      <c r="T6" s="33"/>
      <c r="U6" s="33"/>
      <c r="V6" s="138"/>
      <c r="X6" s="139"/>
      <c r="Y6" s="128"/>
    </row>
    <row r="7" spans="1:25" ht="78.75" x14ac:dyDescent="0.25">
      <c r="A7" s="105">
        <v>3</v>
      </c>
      <c r="B7" s="100" t="s">
        <v>1099</v>
      </c>
      <c r="C7" s="74" t="s">
        <v>42</v>
      </c>
      <c r="D7" s="76" t="s">
        <v>22</v>
      </c>
      <c r="E7" s="77">
        <v>20</v>
      </c>
      <c r="F7" s="77" t="s">
        <v>20</v>
      </c>
      <c r="G7" s="32"/>
      <c r="H7" s="33"/>
      <c r="I7" s="30"/>
      <c r="J7" s="33"/>
      <c r="K7" s="33"/>
      <c r="L7" s="33"/>
      <c r="M7" s="137"/>
      <c r="N7" s="33"/>
      <c r="O7" s="33"/>
      <c r="P7" s="33"/>
      <c r="Q7" s="33"/>
      <c r="R7" s="33"/>
      <c r="S7" s="140"/>
      <c r="T7" s="33"/>
      <c r="U7" s="33"/>
      <c r="V7" s="138"/>
      <c r="X7" s="139"/>
      <c r="Y7" s="128"/>
    </row>
    <row r="8" spans="1:25" ht="47.25" x14ac:dyDescent="0.25">
      <c r="A8" s="105">
        <v>4</v>
      </c>
      <c r="B8" s="100" t="s">
        <v>138</v>
      </c>
      <c r="C8" s="74" t="s">
        <v>45</v>
      </c>
      <c r="D8" s="76" t="s">
        <v>33</v>
      </c>
      <c r="E8" s="77">
        <v>80</v>
      </c>
      <c r="F8" s="77" t="s">
        <v>20</v>
      </c>
      <c r="G8" s="32"/>
      <c r="H8" s="33"/>
      <c r="I8" s="30"/>
      <c r="J8" s="33"/>
      <c r="K8" s="33"/>
      <c r="L8" s="33"/>
      <c r="M8" s="137"/>
      <c r="N8" s="33"/>
      <c r="O8" s="33"/>
      <c r="P8" s="33"/>
      <c r="Q8" s="33"/>
      <c r="R8" s="33"/>
      <c r="S8" s="140"/>
      <c r="T8" s="33"/>
      <c r="U8" s="33"/>
      <c r="V8" s="138"/>
      <c r="X8" s="139"/>
      <c r="Y8" s="128"/>
    </row>
    <row r="9" spans="1:25" ht="47.25" x14ac:dyDescent="0.25">
      <c r="A9" s="105">
        <v>5</v>
      </c>
      <c r="B9" s="100" t="s">
        <v>140</v>
      </c>
      <c r="C9" s="74" t="s">
        <v>48</v>
      </c>
      <c r="D9" s="76" t="s">
        <v>56</v>
      </c>
      <c r="E9" s="77">
        <v>30</v>
      </c>
      <c r="F9" s="77" t="s">
        <v>20</v>
      </c>
      <c r="G9" s="32"/>
      <c r="H9" s="33"/>
      <c r="I9" s="30"/>
      <c r="J9" s="33"/>
      <c r="K9" s="33"/>
      <c r="L9" s="33"/>
      <c r="M9" s="137"/>
      <c r="N9" s="33"/>
      <c r="O9" s="33"/>
      <c r="P9" s="33"/>
      <c r="Q9" s="33"/>
      <c r="R9" s="33"/>
      <c r="S9" s="140"/>
      <c r="T9" s="33"/>
      <c r="U9" s="33"/>
      <c r="V9" s="138"/>
      <c r="X9" s="139"/>
      <c r="Y9" s="128"/>
    </row>
    <row r="10" spans="1:25" ht="66.75" customHeight="1" x14ac:dyDescent="0.25">
      <c r="A10" s="105">
        <v>6</v>
      </c>
      <c r="B10" s="100" t="s">
        <v>142</v>
      </c>
      <c r="C10" s="74" t="s">
        <v>48</v>
      </c>
      <c r="D10" s="76" t="s">
        <v>97</v>
      </c>
      <c r="E10" s="77">
        <v>50</v>
      </c>
      <c r="F10" s="77" t="s">
        <v>20</v>
      </c>
      <c r="G10" s="32" t="s">
        <v>141</v>
      </c>
      <c r="H10" s="33">
        <v>117904.84</v>
      </c>
      <c r="I10" s="30"/>
      <c r="J10" s="33"/>
      <c r="K10" s="33"/>
      <c r="L10" s="33"/>
      <c r="M10" s="137"/>
      <c r="N10" s="33"/>
      <c r="O10" s="33"/>
      <c r="P10" s="33"/>
      <c r="Q10" s="33"/>
      <c r="R10" s="33"/>
      <c r="S10" s="140"/>
      <c r="T10" s="33"/>
      <c r="U10" s="33"/>
      <c r="V10" s="138"/>
      <c r="X10" s="139"/>
      <c r="Y10" s="128"/>
    </row>
    <row r="11" spans="1:25" ht="47.25" x14ac:dyDescent="0.25">
      <c r="A11" s="105">
        <v>7</v>
      </c>
      <c r="B11" s="100" t="s">
        <v>139</v>
      </c>
      <c r="C11" s="74" t="s">
        <v>48</v>
      </c>
      <c r="D11" s="76" t="s">
        <v>33</v>
      </c>
      <c r="E11" s="77">
        <v>40</v>
      </c>
      <c r="F11" s="77" t="s">
        <v>20</v>
      </c>
      <c r="G11" s="32"/>
      <c r="H11" s="33"/>
      <c r="I11" s="30"/>
      <c r="J11" s="33"/>
      <c r="K11" s="33"/>
      <c r="L11" s="33"/>
      <c r="M11" s="137"/>
      <c r="N11" s="33"/>
      <c r="O11" s="33"/>
      <c r="P11" s="33"/>
      <c r="Q11" s="33"/>
      <c r="R11" s="33"/>
      <c r="S11" s="140"/>
      <c r="T11" s="33"/>
      <c r="U11" s="33"/>
      <c r="V11" s="138"/>
      <c r="X11" s="139"/>
      <c r="Y11" s="128"/>
    </row>
    <row r="12" spans="1:25" ht="63" x14ac:dyDescent="0.25">
      <c r="A12" s="105">
        <v>8</v>
      </c>
      <c r="B12" s="100" t="s">
        <v>143</v>
      </c>
      <c r="C12" s="74" t="s">
        <v>71</v>
      </c>
      <c r="D12" s="76" t="s">
        <v>50</v>
      </c>
      <c r="E12" s="77">
        <v>50</v>
      </c>
      <c r="F12" s="77" t="s">
        <v>20</v>
      </c>
      <c r="G12" s="32"/>
      <c r="H12" s="33"/>
      <c r="I12" s="30"/>
      <c r="J12" s="33"/>
      <c r="K12" s="33"/>
      <c r="L12" s="33"/>
      <c r="M12" s="137"/>
      <c r="N12" s="33"/>
      <c r="O12" s="33"/>
      <c r="P12" s="33"/>
      <c r="Q12" s="33"/>
      <c r="R12" s="33"/>
      <c r="S12" s="140"/>
      <c r="T12" s="33"/>
      <c r="U12" s="33"/>
      <c r="V12" s="138"/>
      <c r="X12" s="139"/>
      <c r="Y12" s="128"/>
    </row>
    <row r="13" spans="1:25" ht="47.25" x14ac:dyDescent="0.25">
      <c r="A13" s="105">
        <v>9</v>
      </c>
      <c r="B13" s="100" t="s">
        <v>144</v>
      </c>
      <c r="C13" s="74" t="s">
        <v>80</v>
      </c>
      <c r="D13" s="76" t="s">
        <v>56</v>
      </c>
      <c r="E13" s="77">
        <v>30</v>
      </c>
      <c r="F13" s="77" t="s">
        <v>20</v>
      </c>
      <c r="G13" s="32"/>
      <c r="H13" s="33"/>
      <c r="I13" s="30"/>
      <c r="J13" s="33"/>
      <c r="K13" s="33"/>
      <c r="L13" s="33"/>
      <c r="M13" s="137"/>
      <c r="N13" s="33"/>
      <c r="O13" s="33"/>
      <c r="P13" s="33"/>
      <c r="Q13" s="33"/>
      <c r="R13" s="33"/>
      <c r="S13" s="140"/>
      <c r="T13" s="33"/>
      <c r="U13" s="33"/>
      <c r="V13" s="138"/>
      <c r="X13" s="139"/>
      <c r="Y13" s="128"/>
    </row>
    <row r="14" spans="1:25" ht="63" x14ac:dyDescent="0.25">
      <c r="A14" s="105">
        <v>10</v>
      </c>
      <c r="B14" s="122" t="s">
        <v>145</v>
      </c>
      <c r="C14" s="80" t="s">
        <v>80</v>
      </c>
      <c r="D14" s="141" t="s">
        <v>33</v>
      </c>
      <c r="E14" s="142">
        <v>79</v>
      </c>
      <c r="F14" s="77" t="s">
        <v>20</v>
      </c>
      <c r="G14" s="34"/>
      <c r="H14" s="35"/>
      <c r="I14" s="36"/>
      <c r="J14" s="35"/>
      <c r="K14" s="35"/>
      <c r="L14" s="35"/>
      <c r="M14" s="137"/>
      <c r="N14" s="33"/>
      <c r="O14" s="33"/>
      <c r="P14" s="33"/>
      <c r="Q14" s="33"/>
      <c r="R14" s="33"/>
      <c r="S14" s="140"/>
      <c r="T14" s="33"/>
      <c r="U14" s="33"/>
      <c r="V14" s="138"/>
      <c r="X14" s="139"/>
      <c r="Y14" s="128"/>
    </row>
    <row r="15" spans="1:25" ht="47.25" x14ac:dyDescent="0.25">
      <c r="A15" s="105">
        <v>11</v>
      </c>
      <c r="B15" s="123" t="s">
        <v>146</v>
      </c>
      <c r="C15" s="81" t="s">
        <v>87</v>
      </c>
      <c r="D15" s="143" t="s">
        <v>33</v>
      </c>
      <c r="E15" s="144">
        <v>20</v>
      </c>
      <c r="F15" s="77" t="s">
        <v>20</v>
      </c>
      <c r="G15" s="37"/>
      <c r="H15" s="38"/>
      <c r="I15" s="39"/>
      <c r="J15" s="38"/>
      <c r="K15" s="38"/>
      <c r="L15" s="38"/>
      <c r="M15" s="137"/>
      <c r="N15" s="33"/>
      <c r="O15" s="33"/>
      <c r="P15" s="33"/>
      <c r="Q15" s="33"/>
      <c r="R15" s="33"/>
      <c r="S15" s="140"/>
      <c r="T15" s="33"/>
      <c r="U15" s="33"/>
      <c r="V15" s="138"/>
      <c r="X15" s="139"/>
      <c r="Y15" s="128"/>
    </row>
    <row r="16" spans="1:25" ht="63" x14ac:dyDescent="0.25">
      <c r="A16" s="105">
        <v>12</v>
      </c>
      <c r="B16" s="123" t="s">
        <v>1002</v>
      </c>
      <c r="C16" s="81" t="s">
        <v>88</v>
      </c>
      <c r="D16" s="143" t="s">
        <v>33</v>
      </c>
      <c r="E16" s="144">
        <v>40</v>
      </c>
      <c r="F16" s="77" t="s">
        <v>20</v>
      </c>
      <c r="G16" s="37"/>
      <c r="H16" s="38"/>
      <c r="I16" s="39"/>
      <c r="J16" s="38"/>
      <c r="K16" s="38"/>
      <c r="L16" s="38"/>
      <c r="M16" s="137"/>
      <c r="N16" s="33"/>
      <c r="O16" s="33"/>
      <c r="P16" s="33"/>
      <c r="Q16" s="33"/>
      <c r="R16" s="33"/>
      <c r="S16" s="140"/>
      <c r="T16" s="33"/>
      <c r="U16" s="33"/>
      <c r="V16" s="138"/>
      <c r="X16" s="139"/>
      <c r="Y16" s="128"/>
    </row>
    <row r="17" spans="1:25" ht="78.75" x14ac:dyDescent="0.25">
      <c r="A17" s="105">
        <v>13</v>
      </c>
      <c r="B17" s="100" t="s">
        <v>1101</v>
      </c>
      <c r="C17" s="74" t="s">
        <v>88</v>
      </c>
      <c r="D17" s="76" t="s">
        <v>22</v>
      </c>
      <c r="E17" s="77">
        <v>20</v>
      </c>
      <c r="F17" s="77" t="s">
        <v>20</v>
      </c>
      <c r="G17" s="37"/>
      <c r="H17" s="38"/>
      <c r="I17" s="39"/>
      <c r="J17" s="38"/>
      <c r="K17" s="38"/>
      <c r="L17" s="38"/>
      <c r="M17" s="137"/>
      <c r="N17" s="33"/>
      <c r="O17" s="33"/>
      <c r="P17" s="33"/>
      <c r="Q17" s="33"/>
      <c r="R17" s="33"/>
      <c r="S17" s="140"/>
      <c r="T17" s="33"/>
      <c r="U17" s="33"/>
      <c r="V17" s="138"/>
      <c r="X17" s="139"/>
      <c r="Y17" s="128"/>
    </row>
    <row r="18" spans="1:25" ht="24" customHeight="1" x14ac:dyDescent="0.25">
      <c r="A18" s="369" t="s">
        <v>147</v>
      </c>
      <c r="B18" s="369"/>
      <c r="C18" s="369"/>
      <c r="D18" s="369"/>
      <c r="E18" s="369"/>
      <c r="F18" s="369"/>
      <c r="G18" s="370"/>
      <c r="H18" s="370"/>
      <c r="I18" s="370"/>
      <c r="J18" s="370"/>
      <c r="K18" s="370"/>
      <c r="L18" s="370"/>
      <c r="M18" s="145"/>
      <c r="N18" s="22"/>
      <c r="O18" s="22"/>
      <c r="P18" s="22"/>
      <c r="Q18" s="22"/>
      <c r="R18" s="22"/>
      <c r="S18" s="146"/>
      <c r="T18" s="33"/>
      <c r="U18" s="33"/>
      <c r="V18" s="138"/>
      <c r="X18" s="139"/>
      <c r="Y18" s="128"/>
    </row>
    <row r="19" spans="1:25" s="47" customFormat="1" ht="49.5" customHeight="1" x14ac:dyDescent="0.25">
      <c r="A19" s="105">
        <v>14</v>
      </c>
      <c r="B19" s="29" t="s">
        <v>1003</v>
      </c>
      <c r="C19" s="22" t="s">
        <v>42</v>
      </c>
      <c r="D19" s="23" t="s">
        <v>34</v>
      </c>
      <c r="E19" s="20">
        <v>60</v>
      </c>
      <c r="F19" s="77" t="s">
        <v>20</v>
      </c>
      <c r="G19" s="40" t="s">
        <v>141</v>
      </c>
      <c r="H19" s="38">
        <v>69999</v>
      </c>
      <c r="I19" s="39"/>
      <c r="J19" s="38"/>
      <c r="K19" s="38"/>
      <c r="L19" s="38"/>
      <c r="M19" s="145"/>
      <c r="N19" s="22"/>
      <c r="O19" s="22"/>
      <c r="P19" s="22"/>
      <c r="Q19" s="22"/>
      <c r="R19" s="22"/>
      <c r="S19" s="146"/>
      <c r="T19" s="33"/>
      <c r="U19" s="33"/>
      <c r="V19" s="138"/>
      <c r="X19" s="139"/>
      <c r="Y19" s="53"/>
    </row>
    <row r="20" spans="1:25" s="47" customFormat="1" ht="47.25" x14ac:dyDescent="0.25">
      <c r="A20" s="105">
        <v>15</v>
      </c>
      <c r="B20" s="29" t="s">
        <v>1005</v>
      </c>
      <c r="C20" s="22" t="s">
        <v>101</v>
      </c>
      <c r="D20" s="23" t="s">
        <v>34</v>
      </c>
      <c r="E20" s="20">
        <v>60</v>
      </c>
      <c r="F20" s="77" t="s">
        <v>20</v>
      </c>
      <c r="G20" s="40"/>
      <c r="H20" s="38"/>
      <c r="I20" s="39"/>
      <c r="J20" s="38"/>
      <c r="K20" s="38"/>
      <c r="L20" s="38"/>
      <c r="M20" s="145"/>
      <c r="N20" s="22"/>
      <c r="O20" s="22"/>
      <c r="P20" s="22"/>
      <c r="Q20" s="22"/>
      <c r="R20" s="22"/>
      <c r="S20" s="146"/>
      <c r="T20" s="33"/>
      <c r="U20" s="33"/>
      <c r="V20" s="138"/>
      <c r="X20" s="139"/>
      <c r="Y20" s="53"/>
    </row>
    <row r="21" spans="1:25" s="47" customFormat="1" ht="48" customHeight="1" x14ac:dyDescent="0.25">
      <c r="A21" s="105">
        <v>16</v>
      </c>
      <c r="B21" s="29" t="s">
        <v>1006</v>
      </c>
      <c r="C21" s="22" t="s">
        <v>101</v>
      </c>
      <c r="D21" s="23" t="s">
        <v>34</v>
      </c>
      <c r="E21" s="20">
        <v>60</v>
      </c>
      <c r="F21" s="77" t="s">
        <v>20</v>
      </c>
      <c r="G21" s="41"/>
      <c r="H21" s="42"/>
      <c r="I21" s="43"/>
      <c r="J21" s="42"/>
      <c r="K21" s="42"/>
      <c r="L21" s="42"/>
      <c r="M21" s="145"/>
      <c r="N21" s="22"/>
      <c r="O21" s="22"/>
      <c r="P21" s="22"/>
      <c r="Q21" s="22"/>
      <c r="R21" s="22"/>
      <c r="S21" s="146"/>
      <c r="T21" s="33"/>
      <c r="U21" s="33"/>
      <c r="V21" s="138"/>
      <c r="X21" s="139"/>
      <c r="Y21" s="53"/>
    </row>
    <row r="22" spans="1:25" s="47" customFormat="1" ht="49.5" customHeight="1" x14ac:dyDescent="0.25">
      <c r="A22" s="105">
        <v>17</v>
      </c>
      <c r="B22" s="29" t="s">
        <v>1007</v>
      </c>
      <c r="C22" s="22" t="s">
        <v>42</v>
      </c>
      <c r="D22" s="23" t="s">
        <v>34</v>
      </c>
      <c r="E22" s="20">
        <v>72</v>
      </c>
      <c r="F22" s="77" t="s">
        <v>20</v>
      </c>
      <c r="G22" s="32"/>
      <c r="H22" s="33"/>
      <c r="I22" s="30"/>
      <c r="J22" s="33"/>
      <c r="K22" s="33"/>
      <c r="L22" s="33"/>
      <c r="M22" s="145"/>
      <c r="N22" s="22"/>
      <c r="O22" s="22"/>
      <c r="P22" s="22"/>
      <c r="Q22" s="22"/>
      <c r="R22" s="22"/>
      <c r="S22" s="146"/>
      <c r="T22" s="33"/>
      <c r="U22" s="33"/>
      <c r="V22" s="138"/>
      <c r="X22" s="139"/>
      <c r="Y22" s="53"/>
    </row>
    <row r="23" spans="1:25" s="47" customFormat="1" ht="50.25" customHeight="1" x14ac:dyDescent="0.25">
      <c r="A23" s="105">
        <v>18</v>
      </c>
      <c r="B23" s="29" t="s">
        <v>1004</v>
      </c>
      <c r="C23" s="22" t="s">
        <v>46</v>
      </c>
      <c r="D23" s="23" t="s">
        <v>34</v>
      </c>
      <c r="E23" s="20">
        <v>72</v>
      </c>
      <c r="F23" s="77" t="s">
        <v>20</v>
      </c>
      <c r="G23" s="40"/>
      <c r="H23" s="38"/>
      <c r="I23" s="39"/>
      <c r="J23" s="38"/>
      <c r="K23" s="38"/>
      <c r="L23" s="38"/>
      <c r="M23" s="145"/>
      <c r="N23" s="22"/>
      <c r="O23" s="22"/>
      <c r="P23" s="22"/>
      <c r="Q23" s="22"/>
      <c r="R23" s="22"/>
      <c r="S23" s="146"/>
      <c r="T23" s="33"/>
      <c r="U23" s="33"/>
      <c r="V23" s="138"/>
      <c r="X23" s="139"/>
      <c r="Y23" s="53"/>
    </row>
    <row r="24" spans="1:25" s="47" customFormat="1" ht="47.25" x14ac:dyDescent="0.25">
      <c r="A24" s="105">
        <v>19</v>
      </c>
      <c r="B24" s="29" t="s">
        <v>1008</v>
      </c>
      <c r="C24" s="22" t="s">
        <v>48</v>
      </c>
      <c r="D24" s="23" t="s">
        <v>1009</v>
      </c>
      <c r="E24" s="20">
        <v>40</v>
      </c>
      <c r="F24" s="77" t="s">
        <v>20</v>
      </c>
      <c r="G24" s="32"/>
      <c r="H24" s="33"/>
      <c r="I24" s="30"/>
      <c r="J24" s="33"/>
      <c r="K24" s="33"/>
      <c r="L24" s="33"/>
      <c r="M24" s="145"/>
      <c r="N24" s="22"/>
      <c r="O24" s="22"/>
      <c r="P24" s="22"/>
      <c r="Q24" s="22"/>
      <c r="R24" s="22"/>
      <c r="S24" s="146"/>
      <c r="T24" s="33"/>
      <c r="U24" s="33"/>
      <c r="V24" s="138"/>
      <c r="X24" s="139"/>
      <c r="Y24" s="53"/>
    </row>
    <row r="25" spans="1:25" s="47" customFormat="1" ht="51.75" customHeight="1" x14ac:dyDescent="0.25">
      <c r="A25" s="105">
        <v>20</v>
      </c>
      <c r="B25" s="29" t="s">
        <v>1010</v>
      </c>
      <c r="C25" s="22" t="s">
        <v>78</v>
      </c>
      <c r="D25" s="23" t="s">
        <v>43</v>
      </c>
      <c r="E25" s="20">
        <v>72</v>
      </c>
      <c r="F25" s="77" t="s">
        <v>20</v>
      </c>
      <c r="G25" s="32"/>
      <c r="H25" s="33"/>
      <c r="I25" s="30"/>
      <c r="J25" s="33"/>
      <c r="K25" s="33"/>
      <c r="L25" s="33"/>
      <c r="M25" s="145"/>
      <c r="N25" s="22"/>
      <c r="O25" s="22"/>
      <c r="P25" s="22"/>
      <c r="Q25" s="22"/>
      <c r="R25" s="22"/>
      <c r="S25" s="146"/>
      <c r="T25" s="33"/>
      <c r="U25" s="33"/>
      <c r="V25" s="138"/>
      <c r="X25" s="139"/>
      <c r="Y25" s="53"/>
    </row>
    <row r="26" spans="1:25" s="47" customFormat="1" ht="21" customHeight="1" x14ac:dyDescent="0.25">
      <c r="A26" s="371" t="s">
        <v>149</v>
      </c>
      <c r="B26" s="372"/>
      <c r="C26" s="372"/>
      <c r="D26" s="372"/>
      <c r="E26" s="372"/>
      <c r="F26" s="373"/>
      <c r="G26" s="32"/>
      <c r="H26" s="33"/>
      <c r="I26" s="30"/>
      <c r="J26" s="33"/>
      <c r="K26" s="33"/>
      <c r="L26" s="33"/>
      <c r="M26" s="145"/>
      <c r="N26" s="22"/>
      <c r="O26" s="22"/>
      <c r="P26" s="22"/>
      <c r="Q26" s="22"/>
      <c r="R26" s="22"/>
      <c r="S26" s="146"/>
      <c r="T26" s="33"/>
      <c r="U26" s="33"/>
      <c r="V26" s="138"/>
      <c r="X26" s="139"/>
      <c r="Y26" s="53"/>
    </row>
    <row r="27" spans="1:25" s="47" customFormat="1" ht="78.75" x14ac:dyDescent="0.25">
      <c r="A27" s="105">
        <v>21</v>
      </c>
      <c r="B27" s="197" t="s">
        <v>1011</v>
      </c>
      <c r="C27" s="110" t="s">
        <v>21</v>
      </c>
      <c r="D27" s="198" t="s">
        <v>22</v>
      </c>
      <c r="E27" s="110">
        <v>30</v>
      </c>
      <c r="F27" s="77" t="s">
        <v>20</v>
      </c>
      <c r="G27" s="32"/>
      <c r="H27" s="33"/>
      <c r="I27" s="30"/>
      <c r="J27" s="33"/>
      <c r="K27" s="33"/>
      <c r="L27" s="33"/>
      <c r="M27" s="145"/>
      <c r="N27" s="22"/>
      <c r="O27" s="22"/>
      <c r="P27" s="22"/>
      <c r="Q27" s="22"/>
      <c r="R27" s="22"/>
      <c r="S27" s="146"/>
      <c r="T27" s="33"/>
      <c r="U27" s="33"/>
      <c r="V27" s="138"/>
      <c r="X27" s="139"/>
      <c r="Y27" s="53"/>
    </row>
    <row r="28" spans="1:25" s="47" customFormat="1" ht="78.75" x14ac:dyDescent="0.25">
      <c r="A28" s="105">
        <v>22</v>
      </c>
      <c r="B28" s="197" t="s">
        <v>1011</v>
      </c>
      <c r="C28" s="110" t="s">
        <v>39</v>
      </c>
      <c r="D28" s="198" t="s">
        <v>22</v>
      </c>
      <c r="E28" s="110">
        <v>80</v>
      </c>
      <c r="F28" s="77" t="s">
        <v>20</v>
      </c>
      <c r="G28" s="32"/>
      <c r="H28" s="33"/>
      <c r="I28" s="30"/>
      <c r="J28" s="33"/>
      <c r="K28" s="33"/>
      <c r="L28" s="33"/>
      <c r="M28" s="145"/>
      <c r="N28" s="22"/>
      <c r="O28" s="22"/>
      <c r="P28" s="22"/>
      <c r="Q28" s="22"/>
      <c r="R28" s="22"/>
      <c r="S28" s="146"/>
      <c r="T28" s="33"/>
      <c r="U28" s="33"/>
      <c r="V28" s="138"/>
      <c r="X28" s="139"/>
      <c r="Y28" s="53"/>
    </row>
    <row r="29" spans="1:25" s="47" customFormat="1" ht="78.75" x14ac:dyDescent="0.25">
      <c r="A29" s="105">
        <v>23</v>
      </c>
      <c r="B29" s="197" t="s">
        <v>1012</v>
      </c>
      <c r="C29" s="110" t="s">
        <v>48</v>
      </c>
      <c r="D29" s="198" t="s">
        <v>22</v>
      </c>
      <c r="E29" s="110">
        <v>80</v>
      </c>
      <c r="F29" s="77" t="s">
        <v>20</v>
      </c>
      <c r="G29" s="32"/>
      <c r="H29" s="33"/>
      <c r="I29" s="30"/>
      <c r="J29" s="33"/>
      <c r="K29" s="33"/>
      <c r="L29" s="33"/>
      <c r="M29" s="145"/>
      <c r="N29" s="22"/>
      <c r="O29" s="22"/>
      <c r="P29" s="22"/>
      <c r="Q29" s="22"/>
      <c r="R29" s="22"/>
      <c r="S29" s="146"/>
      <c r="T29" s="33"/>
      <c r="U29" s="33"/>
      <c r="V29" s="138"/>
      <c r="X29" s="139"/>
      <c r="Y29" s="53"/>
    </row>
    <row r="30" spans="1:25" s="47" customFormat="1" ht="78.75" x14ac:dyDescent="0.25">
      <c r="A30" s="105">
        <v>24</v>
      </c>
      <c r="B30" s="197" t="s">
        <v>1012</v>
      </c>
      <c r="C30" s="110" t="s">
        <v>71</v>
      </c>
      <c r="D30" s="198" t="s">
        <v>22</v>
      </c>
      <c r="E30" s="110">
        <v>80</v>
      </c>
      <c r="F30" s="77" t="s">
        <v>20</v>
      </c>
      <c r="G30" s="32"/>
      <c r="H30" s="33"/>
      <c r="I30" s="30"/>
      <c r="J30" s="33"/>
      <c r="K30" s="33"/>
      <c r="L30" s="33"/>
      <c r="M30" s="145"/>
      <c r="N30" s="22"/>
      <c r="O30" s="22"/>
      <c r="P30" s="22"/>
      <c r="Q30" s="22"/>
      <c r="R30" s="22"/>
      <c r="S30" s="146"/>
      <c r="T30" s="33"/>
      <c r="U30" s="33"/>
      <c r="V30" s="138"/>
      <c r="X30" s="139"/>
      <c r="Y30" s="53"/>
    </row>
    <row r="31" spans="1:25" s="47" customFormat="1" ht="78.75" x14ac:dyDescent="0.25">
      <c r="A31" s="105">
        <v>25</v>
      </c>
      <c r="B31" s="197" t="s">
        <v>1100</v>
      </c>
      <c r="C31" s="110" t="s">
        <v>88</v>
      </c>
      <c r="D31" s="198" t="s">
        <v>22</v>
      </c>
      <c r="E31" s="110">
        <v>40</v>
      </c>
      <c r="F31" s="77" t="s">
        <v>20</v>
      </c>
      <c r="G31" s="32"/>
      <c r="H31" s="33"/>
      <c r="I31" s="30"/>
      <c r="J31" s="33"/>
      <c r="K31" s="33"/>
      <c r="L31" s="33"/>
      <c r="M31" s="145"/>
      <c r="N31" s="22"/>
      <c r="O31" s="22"/>
      <c r="P31" s="22"/>
      <c r="Q31" s="22"/>
      <c r="R31" s="22"/>
      <c r="S31" s="146"/>
      <c r="T31" s="33"/>
      <c r="U31" s="33"/>
      <c r="V31" s="138"/>
      <c r="X31" s="139"/>
      <c r="Y31" s="53"/>
    </row>
    <row r="32" spans="1:25" ht="24" customHeight="1" x14ac:dyDescent="0.25">
      <c r="A32" s="374" t="s">
        <v>150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145"/>
      <c r="N32" s="22"/>
      <c r="O32" s="22"/>
      <c r="P32" s="22"/>
      <c r="Q32" s="22"/>
      <c r="R32" s="22"/>
      <c r="S32" s="146"/>
      <c r="T32" s="33"/>
      <c r="U32" s="33"/>
      <c r="V32" s="138"/>
      <c r="X32" s="375"/>
      <c r="Y32" s="128"/>
    </row>
    <row r="33" spans="1:25" ht="48.75" customHeight="1" x14ac:dyDescent="0.25">
      <c r="A33" s="105">
        <v>26</v>
      </c>
      <c r="B33" s="346" t="s">
        <v>1013</v>
      </c>
      <c r="C33" s="77" t="s">
        <v>46</v>
      </c>
      <c r="D33" s="76" t="s">
        <v>1014</v>
      </c>
      <c r="E33" s="77">
        <v>100</v>
      </c>
      <c r="F33" s="77" t="s">
        <v>20</v>
      </c>
      <c r="G33" s="44" t="s">
        <v>141</v>
      </c>
      <c r="H33" s="33">
        <v>118700.38</v>
      </c>
      <c r="I33" s="30"/>
      <c r="J33" s="33"/>
      <c r="K33" s="33"/>
      <c r="L33" s="33"/>
      <c r="M33" s="145"/>
      <c r="N33" s="22"/>
      <c r="O33" s="22"/>
      <c r="P33" s="22"/>
      <c r="Q33" s="22"/>
      <c r="R33" s="22"/>
      <c r="S33" s="146"/>
      <c r="T33" s="33"/>
      <c r="U33" s="33"/>
      <c r="V33" s="138"/>
      <c r="X33" s="375"/>
      <c r="Y33" s="128"/>
    </row>
    <row r="34" spans="1:25" ht="31.5" x14ac:dyDescent="0.25">
      <c r="A34" s="105">
        <v>27</v>
      </c>
      <c r="B34" s="121" t="s">
        <v>1015</v>
      </c>
      <c r="C34" s="77" t="s">
        <v>80</v>
      </c>
      <c r="D34" s="76" t="s">
        <v>151</v>
      </c>
      <c r="E34" s="77">
        <v>80</v>
      </c>
      <c r="F34" s="77" t="s">
        <v>20</v>
      </c>
      <c r="G34" s="44"/>
      <c r="H34" s="33"/>
      <c r="I34" s="30"/>
      <c r="J34" s="33"/>
      <c r="K34" s="33"/>
      <c r="L34" s="33"/>
      <c r="M34" s="145"/>
      <c r="N34" s="22"/>
      <c r="O34" s="22"/>
      <c r="P34" s="22"/>
      <c r="Q34" s="22"/>
      <c r="R34" s="22"/>
      <c r="S34" s="146"/>
      <c r="T34" s="33"/>
      <c r="U34" s="33"/>
      <c r="V34" s="138"/>
      <c r="X34" s="139"/>
      <c r="Y34" s="128"/>
    </row>
    <row r="35" spans="1:25" ht="24" customHeight="1" x14ac:dyDescent="0.25">
      <c r="A35" s="374" t="s">
        <v>152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145"/>
      <c r="N35" s="22"/>
      <c r="O35" s="22"/>
      <c r="P35" s="22"/>
      <c r="Q35" s="22"/>
      <c r="R35" s="22"/>
      <c r="S35" s="146"/>
      <c r="T35" s="33"/>
      <c r="U35" s="33"/>
      <c r="V35" s="138"/>
      <c r="X35" s="147"/>
      <c r="Y35" s="128"/>
    </row>
    <row r="36" spans="1:25" s="47" customFormat="1" ht="31.5" x14ac:dyDescent="0.25">
      <c r="A36" s="105">
        <v>28</v>
      </c>
      <c r="B36" s="199" t="s">
        <v>1016</v>
      </c>
      <c r="C36" s="74" t="s">
        <v>21</v>
      </c>
      <c r="D36" s="74" t="s">
        <v>26</v>
      </c>
      <c r="E36" s="74">
        <v>60</v>
      </c>
      <c r="F36" s="77" t="s">
        <v>20</v>
      </c>
      <c r="G36" s="32" t="s">
        <v>141</v>
      </c>
      <c r="H36" s="45">
        <v>36300</v>
      </c>
      <c r="I36" s="30"/>
      <c r="J36" s="33"/>
      <c r="K36" s="33"/>
      <c r="L36" s="33"/>
      <c r="M36" s="145"/>
      <c r="N36" s="22"/>
      <c r="O36" s="22"/>
      <c r="P36" s="22"/>
      <c r="Q36" s="22"/>
      <c r="R36" s="22"/>
      <c r="S36" s="146"/>
      <c r="T36" s="33"/>
      <c r="U36" s="33"/>
      <c r="V36" s="138"/>
      <c r="X36" s="139"/>
      <c r="Y36" s="53"/>
    </row>
    <row r="37" spans="1:25" s="47" customFormat="1" ht="47.25" x14ac:dyDescent="0.25">
      <c r="A37" s="105">
        <v>29</v>
      </c>
      <c r="B37" s="199" t="s">
        <v>1017</v>
      </c>
      <c r="C37" s="74" t="s">
        <v>42</v>
      </c>
      <c r="D37" s="74" t="s">
        <v>26</v>
      </c>
      <c r="E37" s="74">
        <v>60</v>
      </c>
      <c r="F37" s="76" t="s">
        <v>1073</v>
      </c>
      <c r="G37" s="32"/>
      <c r="H37" s="45"/>
      <c r="I37" s="30"/>
      <c r="J37" s="33"/>
      <c r="K37" s="33"/>
      <c r="L37" s="33"/>
      <c r="M37" s="145"/>
      <c r="N37" s="22"/>
      <c r="O37" s="22"/>
      <c r="P37" s="22"/>
      <c r="Q37" s="22"/>
      <c r="R37" s="22"/>
      <c r="S37" s="146"/>
      <c r="T37" s="33"/>
      <c r="U37" s="33"/>
      <c r="V37" s="138"/>
      <c r="X37" s="139"/>
      <c r="Y37" s="53"/>
    </row>
    <row r="38" spans="1:25" s="47" customFormat="1" ht="47.25" x14ac:dyDescent="0.25">
      <c r="A38" s="105">
        <v>30</v>
      </c>
      <c r="B38" s="199" t="s">
        <v>1018</v>
      </c>
      <c r="C38" s="74" t="s">
        <v>78</v>
      </c>
      <c r="D38" s="74" t="s">
        <v>26</v>
      </c>
      <c r="E38" s="74">
        <v>60</v>
      </c>
      <c r="F38" s="77" t="s">
        <v>20</v>
      </c>
      <c r="G38" s="32" t="s">
        <v>141</v>
      </c>
      <c r="H38" s="33">
        <v>0</v>
      </c>
      <c r="I38" s="30"/>
      <c r="J38" s="33"/>
      <c r="K38" s="33"/>
      <c r="L38" s="33"/>
      <c r="M38" s="145"/>
      <c r="N38" s="22"/>
      <c r="O38" s="22"/>
      <c r="P38" s="22"/>
      <c r="Q38" s="22"/>
      <c r="R38" s="22"/>
      <c r="S38" s="146"/>
      <c r="T38" s="33"/>
      <c r="U38" s="33"/>
      <c r="V38" s="138"/>
      <c r="X38" s="139"/>
      <c r="Y38" s="53"/>
    </row>
    <row r="39" spans="1:25" s="47" customFormat="1" ht="47.25" x14ac:dyDescent="0.25">
      <c r="A39" s="105">
        <v>31</v>
      </c>
      <c r="B39" s="199" t="s">
        <v>153</v>
      </c>
      <c r="C39" s="74" t="s">
        <v>154</v>
      </c>
      <c r="D39" s="74" t="s">
        <v>26</v>
      </c>
      <c r="E39" s="74">
        <v>60</v>
      </c>
      <c r="F39" s="77" t="s">
        <v>20</v>
      </c>
      <c r="G39" s="32"/>
      <c r="H39" s="33"/>
      <c r="I39" s="30"/>
      <c r="J39" s="33"/>
      <c r="K39" s="33"/>
      <c r="L39" s="33"/>
      <c r="M39" s="145"/>
      <c r="N39" s="22"/>
      <c r="O39" s="22"/>
      <c r="P39" s="22"/>
      <c r="Q39" s="22"/>
      <c r="R39" s="22"/>
      <c r="S39" s="146"/>
      <c r="T39" s="33"/>
      <c r="U39" s="33"/>
      <c r="V39" s="138"/>
      <c r="X39" s="139"/>
      <c r="Y39" s="53"/>
    </row>
    <row r="40" spans="1:25" ht="24" customHeight="1" x14ac:dyDescent="0.25">
      <c r="A40" s="374" t="s">
        <v>155</v>
      </c>
      <c r="B40" s="374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49"/>
      <c r="N40" s="50"/>
      <c r="O40" s="50"/>
      <c r="P40" s="50"/>
      <c r="Q40" s="50"/>
      <c r="R40" s="50"/>
      <c r="S40" s="148"/>
      <c r="T40" s="149"/>
      <c r="U40" s="149"/>
      <c r="V40" s="150"/>
    </row>
    <row r="41" spans="1:25" ht="31.5" x14ac:dyDescent="0.25">
      <c r="A41" s="105">
        <v>32</v>
      </c>
      <c r="B41" s="197" t="s">
        <v>156</v>
      </c>
      <c r="C41" s="105" t="s">
        <v>88</v>
      </c>
      <c r="D41" s="108" t="s">
        <v>151</v>
      </c>
      <c r="E41" s="105">
        <v>50</v>
      </c>
      <c r="F41" s="77" t="s">
        <v>20</v>
      </c>
      <c r="G41" s="44" t="s">
        <v>141</v>
      </c>
      <c r="H41" s="46">
        <v>0</v>
      </c>
      <c r="I41" s="30"/>
      <c r="J41" s="33"/>
      <c r="K41" s="33"/>
      <c r="L41" s="33"/>
      <c r="M41" s="49"/>
      <c r="N41" s="50"/>
      <c r="O41" s="50"/>
      <c r="P41" s="50"/>
      <c r="Q41" s="50"/>
      <c r="R41" s="50"/>
      <c r="S41" s="148"/>
      <c r="T41" s="149"/>
      <c r="U41" s="149"/>
      <c r="V41" s="150"/>
    </row>
    <row r="42" spans="1:25" ht="24" customHeight="1" x14ac:dyDescent="0.25">
      <c r="A42" s="374" t="s">
        <v>157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49"/>
      <c r="N42" s="50"/>
      <c r="O42" s="50"/>
      <c r="P42" s="50"/>
      <c r="Q42" s="50"/>
      <c r="R42" s="50"/>
      <c r="S42" s="148"/>
      <c r="T42" s="149"/>
      <c r="U42" s="149"/>
      <c r="V42" s="150"/>
    </row>
    <row r="43" spans="1:25" s="47" customFormat="1" ht="31.5" x14ac:dyDescent="0.25">
      <c r="A43" s="212">
        <v>33</v>
      </c>
      <c r="B43" s="100" t="s">
        <v>1019</v>
      </c>
      <c r="C43" s="74" t="s">
        <v>18</v>
      </c>
      <c r="D43" s="74" t="s">
        <v>158</v>
      </c>
      <c r="E43" s="151">
        <v>80</v>
      </c>
      <c r="F43" s="77" t="s">
        <v>20</v>
      </c>
      <c r="G43" s="48"/>
      <c r="H43" s="33"/>
      <c r="I43" s="30"/>
      <c r="J43" s="33"/>
      <c r="K43" s="33"/>
      <c r="L43" s="33"/>
      <c r="M43" s="49"/>
      <c r="N43" s="50"/>
      <c r="O43" s="50"/>
      <c r="P43" s="50"/>
      <c r="Q43" s="50"/>
      <c r="R43" s="50"/>
      <c r="S43" s="51"/>
      <c r="T43" s="28"/>
      <c r="U43" s="28"/>
      <c r="V43" s="52"/>
      <c r="W43" s="53"/>
    </row>
    <row r="44" spans="1:25" s="47" customFormat="1" ht="31.5" x14ac:dyDescent="0.25">
      <c r="A44" s="212">
        <v>34</v>
      </c>
      <c r="B44" s="100" t="s">
        <v>1020</v>
      </c>
      <c r="C44" s="74" t="s">
        <v>159</v>
      </c>
      <c r="D44" s="74" t="s">
        <v>158</v>
      </c>
      <c r="E44" s="151">
        <v>100</v>
      </c>
      <c r="F44" s="77" t="s">
        <v>20</v>
      </c>
      <c r="G44" s="48"/>
      <c r="H44" s="33"/>
      <c r="I44" s="30"/>
      <c r="J44" s="33"/>
      <c r="K44" s="33"/>
      <c r="L44" s="33"/>
      <c r="M44" s="49"/>
      <c r="N44" s="50"/>
      <c r="O44" s="50"/>
      <c r="P44" s="50"/>
      <c r="Q44" s="50"/>
      <c r="R44" s="50"/>
      <c r="S44" s="51"/>
      <c r="T44" s="28"/>
      <c r="U44" s="28"/>
      <c r="V44" s="52"/>
      <c r="W44" s="53"/>
    </row>
    <row r="45" spans="1:25" s="47" customFormat="1" ht="31.5" x14ac:dyDescent="0.25">
      <c r="A45" s="212">
        <v>35</v>
      </c>
      <c r="B45" s="100" t="s">
        <v>1021</v>
      </c>
      <c r="C45" s="74" t="s">
        <v>160</v>
      </c>
      <c r="D45" s="74" t="s">
        <v>158</v>
      </c>
      <c r="E45" s="151">
        <v>60</v>
      </c>
      <c r="F45" s="77" t="s">
        <v>20</v>
      </c>
      <c r="G45" s="48" t="s">
        <v>141</v>
      </c>
      <c r="H45" s="33">
        <v>0</v>
      </c>
      <c r="I45" s="30"/>
      <c r="J45" s="33"/>
      <c r="K45" s="33"/>
      <c r="L45" s="33"/>
      <c r="M45" s="49"/>
      <c r="N45" s="50"/>
      <c r="O45" s="50"/>
      <c r="P45" s="50"/>
      <c r="Q45" s="50"/>
      <c r="R45" s="50"/>
      <c r="S45" s="51"/>
      <c r="T45" s="28"/>
      <c r="U45" s="28"/>
      <c r="V45" s="52"/>
    </row>
    <row r="46" spans="1:25" ht="24" customHeight="1" x14ac:dyDescent="0.25">
      <c r="A46" s="374" t="s">
        <v>161</v>
      </c>
      <c r="B46" s="376"/>
      <c r="C46" s="376"/>
      <c r="D46" s="376"/>
      <c r="E46" s="376"/>
      <c r="F46" s="374"/>
      <c r="G46" s="374"/>
      <c r="H46" s="374"/>
      <c r="I46" s="374"/>
      <c r="J46" s="374"/>
      <c r="K46" s="374"/>
      <c r="L46" s="374"/>
      <c r="M46" s="49"/>
      <c r="N46" s="50"/>
      <c r="O46" s="50"/>
      <c r="P46" s="50"/>
      <c r="Q46" s="50"/>
      <c r="R46" s="50"/>
      <c r="S46" s="148"/>
      <c r="T46" s="149"/>
      <c r="U46" s="149"/>
      <c r="V46" s="150"/>
    </row>
    <row r="47" spans="1:25" ht="31.5" x14ac:dyDescent="0.25">
      <c r="A47" s="105">
        <v>36</v>
      </c>
      <c r="B47" s="213" t="s">
        <v>1022</v>
      </c>
      <c r="C47" s="77" t="s">
        <v>46</v>
      </c>
      <c r="D47" s="76" t="s">
        <v>162</v>
      </c>
      <c r="E47" s="77">
        <v>100</v>
      </c>
      <c r="F47" s="77" t="s">
        <v>20</v>
      </c>
      <c r="G47" s="48" t="s">
        <v>141</v>
      </c>
      <c r="H47" s="54">
        <v>52083.5</v>
      </c>
      <c r="I47" s="30"/>
      <c r="J47" s="33"/>
      <c r="K47" s="33"/>
      <c r="L47" s="33"/>
      <c r="M47" s="49"/>
      <c r="N47" s="50"/>
      <c r="O47" s="50"/>
      <c r="P47" s="50"/>
      <c r="Q47" s="50"/>
      <c r="R47" s="50"/>
      <c r="S47" s="148"/>
      <c r="T47" s="149"/>
      <c r="U47" s="149"/>
      <c r="V47" s="150"/>
    </row>
    <row r="48" spans="1:25" ht="31.5" x14ac:dyDescent="0.25">
      <c r="A48" s="105">
        <v>37</v>
      </c>
      <c r="B48" s="213" t="s">
        <v>163</v>
      </c>
      <c r="C48" s="77" t="s">
        <v>80</v>
      </c>
      <c r="D48" s="76" t="s">
        <v>162</v>
      </c>
      <c r="E48" s="77">
        <v>100</v>
      </c>
      <c r="F48" s="77" t="s">
        <v>20</v>
      </c>
      <c r="G48" s="48" t="s">
        <v>141</v>
      </c>
      <c r="H48" s="54">
        <v>0</v>
      </c>
      <c r="I48" s="30"/>
      <c r="J48" s="33"/>
      <c r="K48" s="33"/>
      <c r="L48" s="33"/>
      <c r="M48" s="49"/>
      <c r="N48" s="50"/>
      <c r="O48" s="50"/>
      <c r="P48" s="50"/>
      <c r="Q48" s="50"/>
      <c r="R48" s="50"/>
      <c r="S48" s="148"/>
      <c r="T48" s="149"/>
      <c r="U48" s="149"/>
      <c r="V48" s="150"/>
    </row>
    <row r="49" spans="1:22" ht="24" customHeight="1" x14ac:dyDescent="0.25">
      <c r="A49" s="374" t="s">
        <v>164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49"/>
      <c r="N49" s="50"/>
      <c r="O49" s="50"/>
      <c r="P49" s="50"/>
      <c r="Q49" s="50"/>
      <c r="R49" s="50"/>
      <c r="S49" s="148"/>
      <c r="T49" s="149"/>
      <c r="U49" s="149"/>
      <c r="V49" s="150"/>
    </row>
    <row r="50" spans="1:22" ht="31.5" x14ac:dyDescent="0.25">
      <c r="A50" s="105">
        <v>38</v>
      </c>
      <c r="B50" s="100" t="s">
        <v>1023</v>
      </c>
      <c r="C50" s="77" t="s">
        <v>45</v>
      </c>
      <c r="D50" s="76" t="s">
        <v>41</v>
      </c>
      <c r="E50" s="77">
        <v>40</v>
      </c>
      <c r="F50" s="77" t="s">
        <v>20</v>
      </c>
      <c r="G50" s="33" t="s">
        <v>141</v>
      </c>
      <c r="H50" s="33">
        <v>30718</v>
      </c>
      <c r="I50" s="30"/>
      <c r="J50" s="33"/>
      <c r="K50" s="33"/>
      <c r="L50" s="33"/>
      <c r="M50" s="145">
        <f>SUMIF(G53,#REF!,K53)</f>
        <v>0</v>
      </c>
      <c r="N50" s="22">
        <f>SUMIF(G53,#REF!,K53)</f>
        <v>0</v>
      </c>
      <c r="O50" s="22">
        <f>SUMIF(G53,#REF!,K53)</f>
        <v>0</v>
      </c>
      <c r="P50" s="22">
        <f>SUMIF(G53,#REF!,K53)</f>
        <v>0</v>
      </c>
      <c r="Q50" s="22"/>
      <c r="R50" s="22"/>
      <c r="S50" s="140">
        <f t="shared" ref="S50:S110" si="0">SUM(M50:R50)</f>
        <v>0</v>
      </c>
      <c r="T50" s="33" t="s">
        <v>141</v>
      </c>
      <c r="U50" s="33" t="e">
        <f>#REF!-S50</f>
        <v>#REF!</v>
      </c>
      <c r="V50" s="138" t="s">
        <v>165</v>
      </c>
    </row>
    <row r="51" spans="1:22" ht="33.75" customHeight="1" x14ac:dyDescent="0.25">
      <c r="A51" s="105">
        <v>39</v>
      </c>
      <c r="B51" s="100" t="s">
        <v>166</v>
      </c>
      <c r="C51" s="77" t="s">
        <v>86</v>
      </c>
      <c r="D51" s="76" t="s">
        <v>41</v>
      </c>
      <c r="E51" s="77">
        <v>40</v>
      </c>
      <c r="F51" s="77" t="s">
        <v>20</v>
      </c>
      <c r="G51" s="44" t="s">
        <v>167</v>
      </c>
      <c r="H51" s="55">
        <v>0</v>
      </c>
      <c r="I51" s="30"/>
      <c r="J51" s="33"/>
      <c r="K51" s="33"/>
      <c r="L51" s="33"/>
      <c r="M51" s="145">
        <f>SUMIF(G55,#REF!,K55)</f>
        <v>0</v>
      </c>
      <c r="N51" s="22">
        <f>SUMIF(G55,#REF!,K55)</f>
        <v>0</v>
      </c>
      <c r="O51" s="22">
        <f>SUMIF(G55,#REF!,K55)</f>
        <v>0</v>
      </c>
      <c r="P51" s="22">
        <f>SUMIF(G55,#REF!,K55)</f>
        <v>0</v>
      </c>
      <c r="Q51" s="22"/>
      <c r="R51" s="22"/>
      <c r="S51" s="140">
        <f t="shared" si="0"/>
        <v>0</v>
      </c>
      <c r="T51" s="33" t="s">
        <v>141</v>
      </c>
      <c r="U51" s="33" t="e">
        <f>#REF!-S51</f>
        <v>#REF!</v>
      </c>
      <c r="V51" s="138" t="s">
        <v>165</v>
      </c>
    </row>
    <row r="52" spans="1:22" ht="24" customHeight="1" x14ac:dyDescent="0.25">
      <c r="A52" s="374" t="s">
        <v>168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49"/>
      <c r="N52" s="50"/>
      <c r="O52" s="50"/>
      <c r="P52" s="50"/>
      <c r="Q52" s="50"/>
      <c r="R52" s="50"/>
      <c r="S52" s="148"/>
      <c r="T52" s="149"/>
      <c r="U52" s="149"/>
      <c r="V52" s="150"/>
    </row>
    <row r="53" spans="1:22" ht="36" customHeight="1" x14ac:dyDescent="0.25">
      <c r="A53" s="105">
        <v>40</v>
      </c>
      <c r="B53" s="100" t="s">
        <v>1074</v>
      </c>
      <c r="C53" s="77" t="s">
        <v>39</v>
      </c>
      <c r="D53" s="76" t="s">
        <v>41</v>
      </c>
      <c r="E53" s="77">
        <v>150</v>
      </c>
      <c r="F53" s="77" t="s">
        <v>20</v>
      </c>
      <c r="G53" s="33" t="s">
        <v>141</v>
      </c>
      <c r="H53" s="33">
        <v>67124</v>
      </c>
      <c r="I53" s="30"/>
      <c r="J53" s="33"/>
      <c r="K53" s="33"/>
      <c r="L53" s="33"/>
      <c r="M53" s="145">
        <f>SUMIF(G50,#REF!,K50)</f>
        <v>0</v>
      </c>
      <c r="N53" s="22">
        <f>SUMIF(G50,#REF!,K50)</f>
        <v>0</v>
      </c>
      <c r="O53" s="22">
        <f>SUMIF(G50,#REF!,K50)</f>
        <v>0</v>
      </c>
      <c r="P53" s="22">
        <f>SUMIF(G50,#REF!,K50)</f>
        <v>0</v>
      </c>
      <c r="Q53" s="22"/>
      <c r="R53" s="22"/>
      <c r="S53" s="140">
        <f t="shared" si="0"/>
        <v>0</v>
      </c>
      <c r="T53" s="33" t="s">
        <v>141</v>
      </c>
      <c r="U53" s="33" t="e">
        <f>#REF!-S53</f>
        <v>#REF!</v>
      </c>
      <c r="V53" s="138" t="s">
        <v>165</v>
      </c>
    </row>
    <row r="54" spans="1:22" ht="31.5" x14ac:dyDescent="0.25">
      <c r="A54" s="105">
        <v>41</v>
      </c>
      <c r="B54" s="100" t="s">
        <v>1024</v>
      </c>
      <c r="C54" s="77" t="s">
        <v>45</v>
      </c>
      <c r="D54" s="76" t="s">
        <v>41</v>
      </c>
      <c r="E54" s="77">
        <v>150</v>
      </c>
      <c r="F54" s="77" t="s">
        <v>20</v>
      </c>
      <c r="G54" s="33"/>
      <c r="H54" s="33"/>
      <c r="I54" s="30"/>
      <c r="J54" s="33"/>
      <c r="K54" s="33"/>
      <c r="L54" s="33"/>
      <c r="M54" s="145"/>
      <c r="N54" s="22"/>
      <c r="O54" s="22"/>
      <c r="P54" s="22"/>
      <c r="Q54" s="22"/>
      <c r="R54" s="22"/>
      <c r="S54" s="140"/>
      <c r="T54" s="33"/>
      <c r="U54" s="33"/>
      <c r="V54" s="138"/>
    </row>
    <row r="55" spans="1:22" ht="33.75" customHeight="1" x14ac:dyDescent="0.25">
      <c r="A55" s="105">
        <v>42</v>
      </c>
      <c r="B55" s="100" t="s">
        <v>1025</v>
      </c>
      <c r="C55" s="77" t="s">
        <v>80</v>
      </c>
      <c r="D55" s="76" t="s">
        <v>41</v>
      </c>
      <c r="E55" s="77">
        <v>150</v>
      </c>
      <c r="F55" s="77" t="s">
        <v>20</v>
      </c>
      <c r="G55" s="44" t="s">
        <v>167</v>
      </c>
      <c r="H55" s="55">
        <v>0</v>
      </c>
      <c r="I55" s="30"/>
      <c r="J55" s="33"/>
      <c r="K55" s="33"/>
      <c r="L55" s="33"/>
      <c r="M55" s="145">
        <f>SUMIF(G51,#REF!,K51)</f>
        <v>0</v>
      </c>
      <c r="N55" s="22">
        <f>SUMIF(G51,#REF!,K51)</f>
        <v>0</v>
      </c>
      <c r="O55" s="22">
        <f>SUMIF(G51,#REF!,K51)</f>
        <v>0</v>
      </c>
      <c r="P55" s="22">
        <f>SUMIF(G51,#REF!,K51)</f>
        <v>0</v>
      </c>
      <c r="Q55" s="22"/>
      <c r="R55" s="22"/>
      <c r="S55" s="140">
        <f t="shared" si="0"/>
        <v>0</v>
      </c>
      <c r="T55" s="33" t="s">
        <v>141</v>
      </c>
      <c r="U55" s="33" t="e">
        <f>#REF!-S55</f>
        <v>#REF!</v>
      </c>
      <c r="V55" s="138" t="s">
        <v>165</v>
      </c>
    </row>
    <row r="56" spans="1:22" s="56" customFormat="1" ht="21.75" customHeight="1" x14ac:dyDescent="0.25">
      <c r="A56" s="368" t="s">
        <v>169</v>
      </c>
      <c r="B56" s="368"/>
      <c r="C56" s="368"/>
      <c r="D56" s="368"/>
      <c r="E56" s="368"/>
      <c r="F56" s="368"/>
    </row>
    <row r="57" spans="1:22" s="56" customFormat="1" ht="31.5" x14ac:dyDescent="0.25">
      <c r="A57" s="107">
        <v>43</v>
      </c>
      <c r="B57" s="100" t="s">
        <v>170</v>
      </c>
      <c r="C57" s="74" t="s">
        <v>45</v>
      </c>
      <c r="D57" s="74" t="s">
        <v>41</v>
      </c>
      <c r="E57" s="75">
        <v>40</v>
      </c>
      <c r="F57" s="77" t="s">
        <v>20</v>
      </c>
    </row>
    <row r="58" spans="1:22" s="56" customFormat="1" ht="31.5" x14ac:dyDescent="0.25">
      <c r="A58" s="107">
        <v>44</v>
      </c>
      <c r="B58" s="100" t="s">
        <v>170</v>
      </c>
      <c r="C58" s="74" t="s">
        <v>148</v>
      </c>
      <c r="D58" s="74" t="s">
        <v>41</v>
      </c>
      <c r="E58" s="75">
        <v>40</v>
      </c>
      <c r="F58" s="77" t="s">
        <v>20</v>
      </c>
    </row>
    <row r="59" spans="1:22" ht="24" customHeight="1" x14ac:dyDescent="0.25">
      <c r="A59" s="374" t="s">
        <v>171</v>
      </c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145"/>
      <c r="N59" s="22"/>
      <c r="O59" s="22"/>
      <c r="P59" s="22"/>
      <c r="Q59" s="22"/>
      <c r="R59" s="22"/>
      <c r="S59" s="140"/>
      <c r="T59" s="33"/>
      <c r="U59" s="33"/>
      <c r="V59" s="138"/>
    </row>
    <row r="60" spans="1:22" ht="63" x14ac:dyDescent="0.25">
      <c r="A60" s="107">
        <v>45</v>
      </c>
      <c r="B60" s="197" t="s">
        <v>1107</v>
      </c>
      <c r="C60" s="110" t="s">
        <v>45</v>
      </c>
      <c r="D60" s="76" t="s">
        <v>97</v>
      </c>
      <c r="E60" s="110">
        <v>280</v>
      </c>
      <c r="F60" s="77" t="s">
        <v>20</v>
      </c>
      <c r="G60" s="44" t="s">
        <v>141</v>
      </c>
      <c r="H60" s="33">
        <v>73398</v>
      </c>
      <c r="I60" s="30"/>
      <c r="J60" s="33"/>
      <c r="K60" s="33"/>
      <c r="L60" s="33"/>
      <c r="M60" s="145"/>
      <c r="N60" s="22"/>
      <c r="O60" s="22"/>
      <c r="P60" s="22"/>
      <c r="Q60" s="22"/>
      <c r="R60" s="22"/>
      <c r="S60" s="140"/>
      <c r="T60" s="33"/>
      <c r="U60" s="33"/>
      <c r="V60" s="138"/>
    </row>
    <row r="61" spans="1:22" ht="48" customHeight="1" x14ac:dyDescent="0.25">
      <c r="A61" s="107">
        <v>46</v>
      </c>
      <c r="B61" s="197" t="s">
        <v>172</v>
      </c>
      <c r="C61" s="110" t="s">
        <v>87</v>
      </c>
      <c r="D61" s="76" t="s">
        <v>97</v>
      </c>
      <c r="E61" s="110">
        <v>270</v>
      </c>
      <c r="F61" s="77" t="s">
        <v>20</v>
      </c>
      <c r="G61" s="44" t="s">
        <v>141</v>
      </c>
      <c r="H61" s="33">
        <v>0</v>
      </c>
      <c r="I61" s="30"/>
      <c r="J61" s="33"/>
      <c r="K61" s="33"/>
      <c r="L61" s="33"/>
      <c r="M61" s="145"/>
      <c r="N61" s="22"/>
      <c r="O61" s="22"/>
      <c r="P61" s="22"/>
      <c r="Q61" s="22"/>
      <c r="R61" s="22"/>
      <c r="S61" s="140"/>
      <c r="T61" s="33"/>
      <c r="U61" s="33"/>
      <c r="V61" s="138"/>
    </row>
    <row r="62" spans="1:22" ht="63" x14ac:dyDescent="0.25">
      <c r="A62" s="107">
        <v>47</v>
      </c>
      <c r="B62" s="197" t="s">
        <v>1026</v>
      </c>
      <c r="C62" s="110" t="s">
        <v>88</v>
      </c>
      <c r="D62" s="76" t="s">
        <v>97</v>
      </c>
      <c r="E62" s="110">
        <v>250</v>
      </c>
      <c r="F62" s="77" t="s">
        <v>20</v>
      </c>
      <c r="G62" s="44"/>
      <c r="H62" s="33"/>
      <c r="I62" s="30"/>
      <c r="J62" s="33"/>
      <c r="K62" s="33"/>
      <c r="L62" s="33"/>
      <c r="M62" s="145"/>
      <c r="N62" s="22"/>
      <c r="O62" s="22"/>
      <c r="P62" s="22"/>
      <c r="Q62" s="22"/>
      <c r="R62" s="22"/>
      <c r="S62" s="140"/>
      <c r="T62" s="33"/>
      <c r="U62" s="33"/>
      <c r="V62" s="138"/>
    </row>
    <row r="63" spans="1:22" ht="24" customHeight="1" x14ac:dyDescent="0.25">
      <c r="A63" s="368" t="s">
        <v>173</v>
      </c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145"/>
      <c r="N63" s="22"/>
      <c r="O63" s="22"/>
      <c r="P63" s="22"/>
      <c r="Q63" s="22"/>
      <c r="R63" s="22"/>
      <c r="S63" s="140"/>
      <c r="T63" s="33"/>
      <c r="U63" s="33"/>
      <c r="V63" s="138"/>
    </row>
    <row r="64" spans="1:22" ht="78.75" x14ac:dyDescent="0.25">
      <c r="A64" s="105">
        <v>48</v>
      </c>
      <c r="B64" s="197" t="s">
        <v>1104</v>
      </c>
      <c r="C64" s="105" t="s">
        <v>21</v>
      </c>
      <c r="D64" s="198" t="s">
        <v>22</v>
      </c>
      <c r="E64" s="105">
        <v>100</v>
      </c>
      <c r="F64" s="77" t="s">
        <v>20</v>
      </c>
      <c r="G64" s="73"/>
      <c r="H64" s="73"/>
      <c r="I64" s="73"/>
      <c r="J64" s="73"/>
      <c r="K64" s="73"/>
      <c r="L64" s="73"/>
      <c r="M64" s="145"/>
      <c r="N64" s="22"/>
      <c r="O64" s="22"/>
      <c r="P64" s="22"/>
      <c r="Q64" s="22"/>
      <c r="R64" s="22"/>
      <c r="S64" s="140"/>
      <c r="T64" s="33"/>
      <c r="U64" s="33"/>
      <c r="V64" s="138"/>
    </row>
    <row r="65" spans="1:22" ht="78.75" x14ac:dyDescent="0.25">
      <c r="A65" s="105">
        <v>49</v>
      </c>
      <c r="B65" s="197" t="s">
        <v>1103</v>
      </c>
      <c r="C65" s="105" t="s">
        <v>39</v>
      </c>
      <c r="D65" s="198" t="s">
        <v>22</v>
      </c>
      <c r="E65" s="105">
        <v>120</v>
      </c>
      <c r="F65" s="77" t="s">
        <v>20</v>
      </c>
      <c r="G65" s="44"/>
      <c r="H65" s="33"/>
      <c r="I65" s="30"/>
      <c r="J65" s="33"/>
      <c r="K65" s="33"/>
      <c r="L65" s="33"/>
      <c r="M65" s="145"/>
      <c r="N65" s="22"/>
      <c r="O65" s="22"/>
      <c r="P65" s="22"/>
      <c r="Q65" s="22"/>
      <c r="R65" s="22"/>
      <c r="S65" s="140"/>
      <c r="T65" s="33"/>
      <c r="U65" s="33"/>
      <c r="V65" s="138"/>
    </row>
    <row r="66" spans="1:22" ht="78.75" x14ac:dyDescent="0.25">
      <c r="A66" s="105">
        <v>50</v>
      </c>
      <c r="B66" s="197" t="s">
        <v>1027</v>
      </c>
      <c r="C66" s="110" t="s">
        <v>71</v>
      </c>
      <c r="D66" s="198" t="s">
        <v>22</v>
      </c>
      <c r="E66" s="110">
        <v>80</v>
      </c>
      <c r="F66" s="77" t="s">
        <v>20</v>
      </c>
      <c r="G66" s="44"/>
      <c r="H66" s="33"/>
      <c r="I66" s="30"/>
      <c r="J66" s="33"/>
      <c r="K66" s="33"/>
      <c r="L66" s="33"/>
      <c r="M66" s="145"/>
      <c r="N66" s="22"/>
      <c r="O66" s="22"/>
      <c r="P66" s="22"/>
      <c r="Q66" s="22"/>
      <c r="R66" s="22"/>
      <c r="S66" s="140"/>
      <c r="T66" s="33"/>
      <c r="U66" s="33"/>
      <c r="V66" s="138"/>
    </row>
    <row r="67" spans="1:22" ht="78.75" x14ac:dyDescent="0.25">
      <c r="A67" s="105">
        <v>51</v>
      </c>
      <c r="B67" s="197" t="s">
        <v>1102</v>
      </c>
      <c r="C67" s="105" t="s">
        <v>88</v>
      </c>
      <c r="D67" s="198" t="s">
        <v>22</v>
      </c>
      <c r="E67" s="105">
        <v>120</v>
      </c>
      <c r="F67" s="77" t="s">
        <v>20</v>
      </c>
      <c r="G67" s="44"/>
      <c r="H67" s="33"/>
      <c r="I67" s="30"/>
      <c r="J67" s="33"/>
      <c r="K67" s="33"/>
      <c r="L67" s="33"/>
      <c r="M67" s="145"/>
      <c r="N67" s="22"/>
      <c r="O67" s="22"/>
      <c r="P67" s="22"/>
      <c r="Q67" s="22"/>
      <c r="R67" s="22"/>
      <c r="S67" s="140"/>
      <c r="T67" s="33"/>
      <c r="U67" s="33"/>
      <c r="V67" s="138"/>
    </row>
    <row r="68" spans="1:22" s="157" customFormat="1" ht="24" customHeight="1" x14ac:dyDescent="0.25">
      <c r="A68" s="368" t="s">
        <v>174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152"/>
      <c r="N68" s="153"/>
      <c r="O68" s="153"/>
      <c r="P68" s="153"/>
      <c r="Q68" s="153"/>
      <c r="R68" s="153"/>
      <c r="S68" s="154"/>
      <c r="T68" s="155"/>
      <c r="U68" s="155"/>
      <c r="V68" s="156"/>
    </row>
    <row r="69" spans="1:22" ht="34.5" customHeight="1" x14ac:dyDescent="0.25">
      <c r="A69" s="105">
        <v>52</v>
      </c>
      <c r="B69" s="100" t="s">
        <v>175</v>
      </c>
      <c r="C69" s="77" t="s">
        <v>84</v>
      </c>
      <c r="D69" s="76" t="s">
        <v>79</v>
      </c>
      <c r="E69" s="77">
        <v>40</v>
      </c>
      <c r="F69" s="77" t="s">
        <v>20</v>
      </c>
      <c r="G69" s="33" t="s">
        <v>141</v>
      </c>
      <c r="H69" s="32">
        <v>69999</v>
      </c>
      <c r="I69" s="30"/>
      <c r="J69" s="33"/>
      <c r="K69" s="33"/>
      <c r="L69" s="33"/>
      <c r="M69" s="145"/>
      <c r="N69" s="22"/>
      <c r="O69" s="22"/>
      <c r="P69" s="22"/>
      <c r="Q69" s="22"/>
      <c r="R69" s="22"/>
      <c r="S69" s="140"/>
      <c r="T69" s="35"/>
      <c r="U69" s="35"/>
      <c r="V69" s="158"/>
    </row>
    <row r="70" spans="1:22" s="157" customFormat="1" ht="24" customHeight="1" x14ac:dyDescent="0.25">
      <c r="A70" s="368" t="s">
        <v>176</v>
      </c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152"/>
      <c r="N70" s="153"/>
      <c r="O70" s="153"/>
      <c r="P70" s="153"/>
      <c r="Q70" s="153"/>
      <c r="R70" s="153"/>
      <c r="S70" s="154"/>
      <c r="T70" s="159"/>
      <c r="U70" s="159"/>
      <c r="V70" s="160"/>
    </row>
    <row r="71" spans="1:22" ht="63" x14ac:dyDescent="0.25">
      <c r="A71" s="105">
        <v>53</v>
      </c>
      <c r="B71" s="197" t="s">
        <v>1105</v>
      </c>
      <c r="C71" s="105" t="s">
        <v>30</v>
      </c>
      <c r="D71" s="107" t="s">
        <v>1028</v>
      </c>
      <c r="E71" s="105">
        <v>45</v>
      </c>
      <c r="F71" s="77" t="s">
        <v>20</v>
      </c>
      <c r="G71" s="44"/>
      <c r="H71" s="33"/>
      <c r="I71" s="30"/>
      <c r="J71" s="33"/>
      <c r="K71" s="33"/>
      <c r="L71" s="33"/>
      <c r="M71" s="145"/>
      <c r="N71" s="22"/>
      <c r="O71" s="22"/>
      <c r="P71" s="22"/>
      <c r="Q71" s="22"/>
      <c r="R71" s="22"/>
      <c r="S71" s="140"/>
      <c r="T71" s="33"/>
      <c r="U71" s="33"/>
      <c r="V71" s="138"/>
    </row>
    <row r="72" spans="1:22" ht="63" x14ac:dyDescent="0.25">
      <c r="A72" s="105">
        <v>54</v>
      </c>
      <c r="B72" s="197" t="s">
        <v>1106</v>
      </c>
      <c r="C72" s="105" t="s">
        <v>1029</v>
      </c>
      <c r="D72" s="107" t="s">
        <v>1028</v>
      </c>
      <c r="E72" s="105">
        <v>45</v>
      </c>
      <c r="F72" s="77" t="s">
        <v>20</v>
      </c>
      <c r="G72" s="44"/>
      <c r="H72" s="33"/>
      <c r="I72" s="30"/>
      <c r="J72" s="33"/>
      <c r="K72" s="33"/>
      <c r="L72" s="33"/>
      <c r="M72" s="145"/>
      <c r="N72" s="22"/>
      <c r="O72" s="22"/>
      <c r="P72" s="22"/>
      <c r="Q72" s="22"/>
      <c r="R72" s="22"/>
      <c r="S72" s="140"/>
      <c r="T72" s="33"/>
      <c r="U72" s="33"/>
      <c r="V72" s="138"/>
    </row>
    <row r="73" spans="1:22" ht="39.75" customHeight="1" x14ac:dyDescent="0.25">
      <c r="A73" s="105">
        <v>55</v>
      </c>
      <c r="B73" s="197" t="s">
        <v>1030</v>
      </c>
      <c r="C73" s="105" t="s">
        <v>80</v>
      </c>
      <c r="D73" s="107" t="s">
        <v>1028</v>
      </c>
      <c r="E73" s="105">
        <v>40</v>
      </c>
      <c r="F73" s="77" t="s">
        <v>20</v>
      </c>
      <c r="G73" s="44"/>
      <c r="H73" s="33"/>
      <c r="I73" s="30"/>
      <c r="J73" s="33"/>
      <c r="K73" s="33"/>
      <c r="L73" s="33"/>
      <c r="M73" s="145"/>
      <c r="N73" s="22"/>
      <c r="O73" s="22"/>
      <c r="P73" s="22"/>
      <c r="Q73" s="22"/>
      <c r="R73" s="22"/>
      <c r="S73" s="140"/>
      <c r="T73" s="33"/>
      <c r="U73" s="33"/>
      <c r="V73" s="138"/>
    </row>
    <row r="74" spans="1:22" ht="49.5" customHeight="1" x14ac:dyDescent="0.25">
      <c r="A74" s="105">
        <v>56</v>
      </c>
      <c r="B74" s="197" t="s">
        <v>1108</v>
      </c>
      <c r="C74" s="105" t="s">
        <v>1031</v>
      </c>
      <c r="D74" s="107" t="s">
        <v>1028</v>
      </c>
      <c r="E74" s="105">
        <v>45</v>
      </c>
      <c r="F74" s="77" t="s">
        <v>20</v>
      </c>
      <c r="G74" s="44"/>
      <c r="H74" s="33"/>
      <c r="I74" s="30"/>
      <c r="J74" s="33"/>
      <c r="K74" s="33"/>
      <c r="L74" s="33"/>
      <c r="M74" s="145"/>
      <c r="N74" s="22"/>
      <c r="O74" s="22"/>
      <c r="P74" s="22"/>
      <c r="Q74" s="22"/>
      <c r="R74" s="22"/>
      <c r="S74" s="140"/>
      <c r="T74" s="33"/>
      <c r="U74" s="33"/>
      <c r="V74" s="138"/>
    </row>
    <row r="75" spans="1:22" ht="47.25" x14ac:dyDescent="0.25">
      <c r="A75" s="105">
        <v>57</v>
      </c>
      <c r="B75" s="197" t="s">
        <v>177</v>
      </c>
      <c r="C75" s="105" t="s">
        <v>1032</v>
      </c>
      <c r="D75" s="107" t="s">
        <v>1028</v>
      </c>
      <c r="E75" s="105">
        <v>45</v>
      </c>
      <c r="F75" s="77" t="s">
        <v>20</v>
      </c>
      <c r="G75" s="44"/>
      <c r="H75" s="33"/>
      <c r="I75" s="30"/>
      <c r="J75" s="33"/>
      <c r="K75" s="33"/>
      <c r="L75" s="33"/>
      <c r="M75" s="145"/>
      <c r="N75" s="22"/>
      <c r="O75" s="22"/>
      <c r="P75" s="22"/>
      <c r="Q75" s="22"/>
      <c r="R75" s="22"/>
      <c r="S75" s="140"/>
      <c r="T75" s="33"/>
      <c r="U75" s="33"/>
      <c r="V75" s="138"/>
    </row>
    <row r="76" spans="1:22" ht="24" customHeight="1" x14ac:dyDescent="0.25">
      <c r="A76" s="368" t="s">
        <v>179</v>
      </c>
      <c r="B76" s="368"/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145"/>
      <c r="N76" s="22"/>
      <c r="O76" s="22"/>
      <c r="P76" s="22"/>
      <c r="Q76" s="22"/>
      <c r="R76" s="22"/>
      <c r="S76" s="140"/>
      <c r="T76" s="33"/>
      <c r="U76" s="33"/>
      <c r="V76" s="138"/>
    </row>
    <row r="77" spans="1:22" ht="31.5" x14ac:dyDescent="0.25">
      <c r="A77" s="105">
        <v>58</v>
      </c>
      <c r="B77" s="100" t="s">
        <v>180</v>
      </c>
      <c r="C77" s="75" t="s">
        <v>48</v>
      </c>
      <c r="D77" s="76" t="s">
        <v>41</v>
      </c>
      <c r="E77" s="77">
        <v>60</v>
      </c>
      <c r="F77" s="77" t="s">
        <v>20</v>
      </c>
      <c r="G77" s="33" t="s">
        <v>141</v>
      </c>
      <c r="H77" s="57">
        <v>0</v>
      </c>
      <c r="I77" s="30"/>
      <c r="J77" s="33"/>
      <c r="K77" s="33"/>
      <c r="L77" s="33"/>
      <c r="M77" s="145"/>
      <c r="N77" s="22"/>
      <c r="O77" s="22"/>
      <c r="P77" s="22"/>
      <c r="Q77" s="22"/>
      <c r="R77" s="22"/>
      <c r="S77" s="140"/>
      <c r="T77" s="33"/>
      <c r="U77" s="33"/>
      <c r="V77" s="138"/>
    </row>
    <row r="78" spans="1:22" ht="31.5" x14ac:dyDescent="0.25">
      <c r="A78" s="105">
        <v>59</v>
      </c>
      <c r="B78" s="100" t="s">
        <v>180</v>
      </c>
      <c r="C78" s="75" t="s">
        <v>87</v>
      </c>
      <c r="D78" s="76" t="s">
        <v>41</v>
      </c>
      <c r="E78" s="77">
        <v>60</v>
      </c>
      <c r="F78" s="77" t="s">
        <v>20</v>
      </c>
      <c r="G78" s="33" t="s">
        <v>141</v>
      </c>
      <c r="H78" s="57">
        <v>0</v>
      </c>
      <c r="I78" s="30"/>
      <c r="J78" s="33"/>
      <c r="K78" s="33"/>
      <c r="L78" s="33"/>
      <c r="M78" s="145"/>
      <c r="N78" s="22"/>
      <c r="O78" s="22"/>
      <c r="P78" s="22"/>
      <c r="Q78" s="22"/>
      <c r="R78" s="22"/>
      <c r="S78" s="140"/>
      <c r="T78" s="33"/>
      <c r="U78" s="33"/>
      <c r="V78" s="138"/>
    </row>
    <row r="79" spans="1:22" ht="24" customHeight="1" x14ac:dyDescent="0.25">
      <c r="A79" s="368" t="s">
        <v>181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145"/>
      <c r="N79" s="22"/>
      <c r="O79" s="22"/>
      <c r="P79" s="22"/>
      <c r="Q79" s="22"/>
      <c r="R79" s="22"/>
      <c r="S79" s="140"/>
      <c r="T79" s="33"/>
      <c r="U79" s="33"/>
      <c r="V79" s="138"/>
    </row>
    <row r="80" spans="1:22" ht="35.25" customHeight="1" x14ac:dyDescent="0.25">
      <c r="A80" s="105">
        <v>60</v>
      </c>
      <c r="B80" s="200" t="s">
        <v>1033</v>
      </c>
      <c r="C80" s="108" t="s">
        <v>125</v>
      </c>
      <c r="D80" s="107" t="s">
        <v>182</v>
      </c>
      <c r="E80" s="108">
        <v>150</v>
      </c>
      <c r="F80" s="77" t="s">
        <v>20</v>
      </c>
      <c r="G80" s="44" t="s">
        <v>141</v>
      </c>
      <c r="H80" s="33">
        <v>71319.25</v>
      </c>
      <c r="I80" s="30"/>
      <c r="J80" s="33"/>
      <c r="K80" s="33"/>
      <c r="L80" s="33"/>
      <c r="M80" s="145"/>
      <c r="N80" s="22"/>
      <c r="O80" s="22"/>
      <c r="P80" s="22"/>
      <c r="Q80" s="22"/>
      <c r="R80" s="22"/>
      <c r="S80" s="140"/>
      <c r="T80" s="33"/>
      <c r="U80" s="33"/>
      <c r="V80" s="138"/>
    </row>
    <row r="81" spans="1:23" ht="47.25" x14ac:dyDescent="0.25">
      <c r="A81" s="105">
        <v>61</v>
      </c>
      <c r="B81" s="200" t="s">
        <v>1034</v>
      </c>
      <c r="C81" s="108" t="s">
        <v>42</v>
      </c>
      <c r="D81" s="107" t="s">
        <v>182</v>
      </c>
      <c r="E81" s="108">
        <v>100</v>
      </c>
      <c r="F81" s="77" t="s">
        <v>20</v>
      </c>
      <c r="G81" s="44" t="s">
        <v>141</v>
      </c>
      <c r="H81" s="33">
        <v>45000</v>
      </c>
      <c r="I81" s="30"/>
      <c r="J81" s="33"/>
      <c r="K81" s="33"/>
      <c r="L81" s="33"/>
      <c r="M81" s="49"/>
      <c r="N81" s="50"/>
      <c r="O81" s="50"/>
      <c r="P81" s="50"/>
      <c r="Q81" s="50"/>
      <c r="R81" s="50"/>
      <c r="S81" s="148"/>
      <c r="T81" s="149"/>
      <c r="U81" s="149"/>
      <c r="V81" s="150"/>
      <c r="W81" s="161"/>
    </row>
    <row r="82" spans="1:23" ht="31.5" x14ac:dyDescent="0.25">
      <c r="A82" s="105">
        <v>62</v>
      </c>
      <c r="B82" s="197" t="s">
        <v>1035</v>
      </c>
      <c r="C82" s="108" t="s">
        <v>46</v>
      </c>
      <c r="D82" s="107" t="s">
        <v>182</v>
      </c>
      <c r="E82" s="108">
        <v>150</v>
      </c>
      <c r="F82" s="77" t="s">
        <v>20</v>
      </c>
      <c r="G82" s="44" t="s">
        <v>141</v>
      </c>
      <c r="H82" s="33">
        <v>45001</v>
      </c>
      <c r="I82" s="30"/>
      <c r="J82" s="33"/>
      <c r="K82" s="33"/>
      <c r="L82" s="33"/>
      <c r="M82" s="49"/>
      <c r="N82" s="50"/>
      <c r="O82" s="50"/>
      <c r="P82" s="50"/>
      <c r="Q82" s="50"/>
      <c r="R82" s="50"/>
      <c r="S82" s="148"/>
      <c r="T82" s="149"/>
      <c r="U82" s="149"/>
      <c r="V82" s="150"/>
    </row>
    <row r="83" spans="1:23" ht="35.25" customHeight="1" x14ac:dyDescent="0.25">
      <c r="A83" s="105">
        <v>63</v>
      </c>
      <c r="B83" s="197" t="s">
        <v>1075</v>
      </c>
      <c r="C83" s="110" t="s">
        <v>80</v>
      </c>
      <c r="D83" s="108" t="s">
        <v>182</v>
      </c>
      <c r="E83" s="110">
        <v>100</v>
      </c>
      <c r="F83" s="77" t="s">
        <v>20</v>
      </c>
      <c r="G83" s="44"/>
      <c r="H83" s="33"/>
      <c r="I83" s="30"/>
      <c r="J83" s="33"/>
      <c r="K83" s="33"/>
      <c r="L83" s="33"/>
      <c r="M83" s="49"/>
      <c r="N83" s="50"/>
      <c r="O83" s="50"/>
      <c r="P83" s="50"/>
      <c r="Q83" s="50"/>
      <c r="R83" s="50"/>
      <c r="S83" s="162"/>
      <c r="T83" s="149"/>
      <c r="U83" s="149"/>
      <c r="V83" s="150"/>
    </row>
    <row r="84" spans="1:23" ht="35.25" customHeight="1" x14ac:dyDescent="0.25">
      <c r="A84" s="105">
        <v>64</v>
      </c>
      <c r="B84" s="197" t="s">
        <v>1036</v>
      </c>
      <c r="C84" s="107" t="s">
        <v>87</v>
      </c>
      <c r="D84" s="107" t="s">
        <v>182</v>
      </c>
      <c r="E84" s="110">
        <v>150</v>
      </c>
      <c r="F84" s="77" t="s">
        <v>20</v>
      </c>
      <c r="G84" s="44"/>
      <c r="H84" s="33"/>
      <c r="I84" s="30"/>
      <c r="J84" s="33"/>
      <c r="K84" s="33"/>
      <c r="L84" s="33"/>
      <c r="M84" s="49"/>
      <c r="N84" s="50"/>
      <c r="O84" s="50"/>
      <c r="P84" s="50"/>
      <c r="Q84" s="50"/>
      <c r="R84" s="50"/>
      <c r="S84" s="162"/>
      <c r="T84" s="149"/>
      <c r="U84" s="149"/>
      <c r="V84" s="150"/>
    </row>
    <row r="85" spans="1:23" ht="31.5" x14ac:dyDescent="0.25">
      <c r="A85" s="105">
        <v>65</v>
      </c>
      <c r="B85" s="197" t="s">
        <v>1037</v>
      </c>
      <c r="C85" s="107" t="s">
        <v>88</v>
      </c>
      <c r="D85" s="107" t="s">
        <v>183</v>
      </c>
      <c r="E85" s="110">
        <v>100</v>
      </c>
      <c r="F85" s="77" t="s">
        <v>20</v>
      </c>
      <c r="G85" s="44"/>
      <c r="H85" s="33"/>
      <c r="I85" s="30"/>
      <c r="J85" s="33"/>
      <c r="K85" s="33"/>
      <c r="L85" s="33"/>
      <c r="M85" s="49"/>
      <c r="N85" s="50"/>
      <c r="O85" s="50"/>
      <c r="P85" s="50"/>
      <c r="Q85" s="50"/>
      <c r="R85" s="50"/>
      <c r="S85" s="162"/>
      <c r="T85" s="149"/>
      <c r="U85" s="149"/>
      <c r="V85" s="150"/>
    </row>
    <row r="86" spans="1:23" ht="21.75" customHeight="1" x14ac:dyDescent="0.25">
      <c r="A86" s="371" t="s">
        <v>184</v>
      </c>
      <c r="B86" s="377"/>
      <c r="C86" s="377"/>
      <c r="D86" s="377"/>
      <c r="E86" s="377"/>
      <c r="F86" s="378"/>
      <c r="G86" s="44"/>
      <c r="H86" s="33"/>
      <c r="I86" s="30"/>
      <c r="J86" s="33"/>
      <c r="K86" s="33"/>
      <c r="L86" s="33"/>
      <c r="M86" s="49"/>
      <c r="N86" s="50"/>
      <c r="O86" s="50"/>
      <c r="P86" s="50"/>
      <c r="Q86" s="50"/>
      <c r="R86" s="50"/>
      <c r="S86" s="162"/>
      <c r="T86" s="149"/>
      <c r="U86" s="149"/>
      <c r="V86" s="150"/>
    </row>
    <row r="87" spans="1:23" ht="47.25" x14ac:dyDescent="0.25">
      <c r="A87" s="212">
        <v>66</v>
      </c>
      <c r="B87" s="100" t="s">
        <v>1111</v>
      </c>
      <c r="C87" s="77" t="s">
        <v>46</v>
      </c>
      <c r="D87" s="76" t="s">
        <v>182</v>
      </c>
      <c r="E87" s="77">
        <v>100</v>
      </c>
      <c r="F87" s="77" t="s">
        <v>20</v>
      </c>
      <c r="G87" s="44"/>
      <c r="H87" s="33"/>
      <c r="I87" s="30"/>
      <c r="J87" s="33"/>
      <c r="K87" s="33"/>
      <c r="L87" s="33"/>
      <c r="M87" s="49"/>
      <c r="N87" s="50"/>
      <c r="O87" s="50"/>
      <c r="P87" s="50"/>
      <c r="Q87" s="50"/>
      <c r="R87" s="50"/>
      <c r="S87" s="162"/>
      <c r="T87" s="149"/>
      <c r="U87" s="149"/>
      <c r="V87" s="150"/>
    </row>
    <row r="88" spans="1:23" ht="31.5" x14ac:dyDescent="0.25">
      <c r="A88" s="105">
        <v>67</v>
      </c>
      <c r="B88" s="100" t="s">
        <v>185</v>
      </c>
      <c r="C88" s="77" t="s">
        <v>80</v>
      </c>
      <c r="D88" s="76" t="s">
        <v>182</v>
      </c>
      <c r="E88" s="77">
        <v>70</v>
      </c>
      <c r="F88" s="77" t="s">
        <v>20</v>
      </c>
      <c r="G88" s="44"/>
      <c r="H88" s="33"/>
      <c r="I88" s="30"/>
      <c r="J88" s="33"/>
      <c r="K88" s="33"/>
      <c r="L88" s="33"/>
      <c r="M88" s="49"/>
      <c r="N88" s="50"/>
      <c r="O88" s="50"/>
      <c r="P88" s="50"/>
      <c r="Q88" s="50"/>
      <c r="R88" s="50"/>
      <c r="S88" s="162"/>
      <c r="T88" s="149"/>
      <c r="U88" s="149"/>
      <c r="V88" s="150"/>
    </row>
    <row r="89" spans="1:23" ht="24" customHeight="1" x14ac:dyDescent="0.25">
      <c r="A89" s="368" t="s">
        <v>186</v>
      </c>
      <c r="B89" s="379"/>
      <c r="C89" s="379"/>
      <c r="D89" s="379"/>
      <c r="E89" s="379"/>
      <c r="F89" s="368"/>
      <c r="G89" s="368"/>
      <c r="H89" s="368"/>
      <c r="I89" s="368"/>
      <c r="J89" s="368"/>
      <c r="K89" s="368"/>
      <c r="L89" s="368"/>
      <c r="M89" s="145"/>
      <c r="N89" s="22"/>
      <c r="O89" s="22"/>
      <c r="P89" s="22"/>
      <c r="Q89" s="22"/>
      <c r="R89" s="22"/>
      <c r="S89" s="140"/>
      <c r="T89" s="33"/>
      <c r="U89" s="33"/>
      <c r="V89" s="138"/>
    </row>
    <row r="90" spans="1:23" s="47" customFormat="1" ht="31.5" x14ac:dyDescent="0.25">
      <c r="A90" s="212">
        <v>68</v>
      </c>
      <c r="B90" s="100" t="s">
        <v>1038</v>
      </c>
      <c r="C90" s="77" t="s">
        <v>18</v>
      </c>
      <c r="D90" s="76" t="s">
        <v>162</v>
      </c>
      <c r="E90" s="77">
        <v>80</v>
      </c>
      <c r="F90" s="77" t="s">
        <v>20</v>
      </c>
      <c r="G90" s="44" t="s">
        <v>141</v>
      </c>
      <c r="H90" s="33">
        <v>28228</v>
      </c>
      <c r="I90" s="30"/>
      <c r="J90" s="33"/>
      <c r="K90" s="33"/>
      <c r="L90" s="33"/>
      <c r="M90" s="145"/>
      <c r="N90" s="22"/>
      <c r="O90" s="22"/>
      <c r="P90" s="22"/>
      <c r="Q90" s="22"/>
      <c r="R90" s="22"/>
      <c r="S90" s="140"/>
      <c r="T90" s="33"/>
      <c r="U90" s="33"/>
      <c r="V90" s="138"/>
    </row>
    <row r="91" spans="1:23" s="47" customFormat="1" ht="31.5" x14ac:dyDescent="0.25">
      <c r="A91" s="212">
        <v>69</v>
      </c>
      <c r="B91" s="100" t="s">
        <v>1039</v>
      </c>
      <c r="C91" s="77" t="s">
        <v>125</v>
      </c>
      <c r="D91" s="76" t="s">
        <v>162</v>
      </c>
      <c r="E91" s="77">
        <v>60</v>
      </c>
      <c r="F91" s="77" t="s">
        <v>20</v>
      </c>
      <c r="G91" s="44" t="s">
        <v>141</v>
      </c>
      <c r="H91" s="54">
        <v>14293</v>
      </c>
      <c r="I91" s="30"/>
      <c r="J91" s="33"/>
      <c r="K91" s="33"/>
      <c r="L91" s="33"/>
      <c r="M91" s="145"/>
      <c r="N91" s="22"/>
      <c r="O91" s="22"/>
      <c r="P91" s="22"/>
      <c r="Q91" s="22"/>
      <c r="R91" s="22"/>
      <c r="S91" s="140"/>
      <c r="T91" s="33"/>
      <c r="U91" s="33"/>
      <c r="V91" s="138"/>
      <c r="W91" s="163"/>
    </row>
    <row r="92" spans="1:23" s="47" customFormat="1" ht="36.75" customHeight="1" x14ac:dyDescent="0.25">
      <c r="A92" s="212">
        <v>70</v>
      </c>
      <c r="B92" s="100" t="s">
        <v>1040</v>
      </c>
      <c r="C92" s="77" t="s">
        <v>187</v>
      </c>
      <c r="D92" s="76" t="s">
        <v>162</v>
      </c>
      <c r="E92" s="77">
        <v>40</v>
      </c>
      <c r="F92" s="77" t="s">
        <v>20</v>
      </c>
      <c r="G92" s="44" t="s">
        <v>167</v>
      </c>
      <c r="H92" s="55">
        <v>0</v>
      </c>
      <c r="I92" s="30"/>
      <c r="J92" s="33"/>
      <c r="K92" s="33"/>
      <c r="L92" s="33"/>
      <c r="M92" s="145"/>
      <c r="N92" s="22"/>
      <c r="O92" s="22"/>
      <c r="P92" s="22"/>
      <c r="Q92" s="22"/>
      <c r="R92" s="22"/>
      <c r="S92" s="140"/>
      <c r="T92" s="33"/>
      <c r="U92" s="33"/>
      <c r="V92" s="138"/>
    </row>
    <row r="93" spans="1:23" s="47" customFormat="1" ht="31.5" x14ac:dyDescent="0.25">
      <c r="A93" s="212">
        <v>71</v>
      </c>
      <c r="B93" s="100" t="s">
        <v>1041</v>
      </c>
      <c r="C93" s="77" t="s">
        <v>78</v>
      </c>
      <c r="D93" s="76" t="s">
        <v>162</v>
      </c>
      <c r="E93" s="77">
        <v>40</v>
      </c>
      <c r="F93" s="77" t="s">
        <v>20</v>
      </c>
      <c r="G93" s="44" t="s">
        <v>141</v>
      </c>
      <c r="H93" s="33">
        <v>35000</v>
      </c>
      <c r="I93" s="30"/>
      <c r="J93" s="33"/>
      <c r="K93" s="33"/>
      <c r="L93" s="33"/>
      <c r="M93" s="145"/>
      <c r="N93" s="22"/>
      <c r="O93" s="22"/>
      <c r="P93" s="22"/>
      <c r="Q93" s="22"/>
      <c r="R93" s="22"/>
      <c r="S93" s="140"/>
      <c r="T93" s="33"/>
      <c r="U93" s="33"/>
      <c r="V93" s="138"/>
    </row>
    <row r="94" spans="1:23" s="47" customFormat="1" ht="31.5" x14ac:dyDescent="0.25">
      <c r="A94" s="212">
        <v>72</v>
      </c>
      <c r="B94" s="100" t="s">
        <v>1042</v>
      </c>
      <c r="C94" s="77" t="s">
        <v>80</v>
      </c>
      <c r="D94" s="76" t="s">
        <v>162</v>
      </c>
      <c r="E94" s="77">
        <v>100</v>
      </c>
      <c r="F94" s="77" t="s">
        <v>20</v>
      </c>
      <c r="G94" s="44"/>
      <c r="H94" s="55"/>
      <c r="I94" s="30"/>
      <c r="J94" s="33"/>
      <c r="K94" s="33"/>
      <c r="L94" s="33"/>
      <c r="M94" s="145"/>
      <c r="N94" s="22"/>
      <c r="O94" s="22"/>
      <c r="P94" s="22"/>
      <c r="Q94" s="22"/>
      <c r="R94" s="22"/>
      <c r="S94" s="140"/>
      <c r="T94" s="33"/>
      <c r="U94" s="33"/>
      <c r="V94" s="138"/>
    </row>
    <row r="95" spans="1:23" ht="24" customHeight="1" x14ac:dyDescent="0.25">
      <c r="A95" s="368" t="s">
        <v>189</v>
      </c>
      <c r="B95" s="380"/>
      <c r="C95" s="380"/>
      <c r="D95" s="380"/>
      <c r="E95" s="380"/>
      <c r="F95" s="368"/>
      <c r="G95" s="368"/>
      <c r="H95" s="368"/>
      <c r="I95" s="368"/>
      <c r="J95" s="368"/>
      <c r="K95" s="368"/>
      <c r="L95" s="368"/>
      <c r="M95" s="145"/>
      <c r="N95" s="22"/>
      <c r="O95" s="22"/>
      <c r="P95" s="22"/>
      <c r="Q95" s="22"/>
      <c r="R95" s="22"/>
      <c r="S95" s="140"/>
      <c r="T95" s="33"/>
      <c r="U95" s="33"/>
      <c r="V95" s="138"/>
    </row>
    <row r="96" spans="1:23" ht="33" customHeight="1" x14ac:dyDescent="0.25">
      <c r="A96" s="105">
        <v>73</v>
      </c>
      <c r="B96" s="100" t="s">
        <v>190</v>
      </c>
      <c r="C96" s="77" t="s">
        <v>48</v>
      </c>
      <c r="D96" s="76" t="s">
        <v>41</v>
      </c>
      <c r="E96" s="77">
        <v>70</v>
      </c>
      <c r="F96" s="77" t="s">
        <v>20</v>
      </c>
      <c r="G96" s="33" t="s">
        <v>141</v>
      </c>
      <c r="H96" s="33">
        <v>42553</v>
      </c>
      <c r="I96" s="30"/>
      <c r="J96" s="33"/>
      <c r="K96" s="33"/>
      <c r="L96" s="33"/>
      <c r="M96" s="145"/>
      <c r="N96" s="22"/>
      <c r="O96" s="22"/>
      <c r="P96" s="22"/>
      <c r="Q96" s="22"/>
      <c r="R96" s="22"/>
      <c r="S96" s="140"/>
      <c r="T96" s="33"/>
      <c r="U96" s="33"/>
      <c r="V96" s="138"/>
    </row>
    <row r="97" spans="1:23" s="157" customFormat="1" ht="24" customHeight="1" x14ac:dyDescent="0.25">
      <c r="A97" s="368" t="s">
        <v>191</v>
      </c>
      <c r="B97" s="368"/>
      <c r="C97" s="368"/>
      <c r="D97" s="368"/>
      <c r="E97" s="368"/>
      <c r="F97" s="368"/>
      <c r="G97" s="368"/>
      <c r="H97" s="368"/>
      <c r="I97" s="368"/>
      <c r="J97" s="368"/>
      <c r="K97" s="368"/>
      <c r="L97" s="368"/>
      <c r="M97" s="152"/>
      <c r="N97" s="153"/>
      <c r="O97" s="153"/>
      <c r="P97" s="153"/>
      <c r="Q97" s="153"/>
      <c r="R97" s="153"/>
      <c r="S97" s="154"/>
      <c r="T97" s="159"/>
      <c r="U97" s="159"/>
      <c r="V97" s="160"/>
    </row>
    <row r="98" spans="1:23" ht="31.5" x14ac:dyDescent="0.25">
      <c r="A98" s="105">
        <v>74</v>
      </c>
      <c r="B98" s="100" t="s">
        <v>192</v>
      </c>
      <c r="C98" s="77" t="s">
        <v>39</v>
      </c>
      <c r="D98" s="76" t="s">
        <v>41</v>
      </c>
      <c r="E98" s="77">
        <v>80</v>
      </c>
      <c r="F98" s="77" t="s">
        <v>20</v>
      </c>
      <c r="G98" s="44" t="s">
        <v>141</v>
      </c>
      <c r="H98" s="54">
        <v>31587</v>
      </c>
      <c r="I98" s="22"/>
      <c r="J98" s="33"/>
      <c r="K98" s="33"/>
      <c r="L98" s="33"/>
      <c r="M98" s="145"/>
      <c r="N98" s="22"/>
      <c r="O98" s="22"/>
      <c r="P98" s="22"/>
      <c r="Q98" s="22"/>
      <c r="R98" s="22"/>
      <c r="S98" s="140"/>
      <c r="T98" s="33"/>
      <c r="U98" s="33"/>
      <c r="V98" s="138"/>
    </row>
    <row r="99" spans="1:23" ht="47.25" x14ac:dyDescent="0.25">
      <c r="A99" s="105">
        <v>75</v>
      </c>
      <c r="B99" s="100" t="s">
        <v>1043</v>
      </c>
      <c r="C99" s="77" t="s">
        <v>45</v>
      </c>
      <c r="D99" s="76" t="s">
        <v>41</v>
      </c>
      <c r="E99" s="77">
        <v>80</v>
      </c>
      <c r="F99" s="77" t="s">
        <v>20</v>
      </c>
      <c r="G99" s="44"/>
      <c r="H99" s="54"/>
      <c r="I99" s="22"/>
      <c r="J99" s="33"/>
      <c r="K99" s="33"/>
      <c r="L99" s="33"/>
      <c r="M99" s="145"/>
      <c r="N99" s="22"/>
      <c r="O99" s="22"/>
      <c r="P99" s="22"/>
      <c r="Q99" s="22"/>
      <c r="R99" s="22"/>
      <c r="S99" s="140"/>
      <c r="T99" s="33"/>
      <c r="U99" s="33"/>
      <c r="V99" s="138"/>
    </row>
    <row r="100" spans="1:23" ht="31.5" x14ac:dyDescent="0.25">
      <c r="A100" s="105">
        <v>76</v>
      </c>
      <c r="B100" s="100" t="s">
        <v>192</v>
      </c>
      <c r="C100" s="77" t="s">
        <v>80</v>
      </c>
      <c r="D100" s="76" t="s">
        <v>41</v>
      </c>
      <c r="E100" s="77">
        <v>80</v>
      </c>
      <c r="F100" s="77" t="s">
        <v>20</v>
      </c>
      <c r="G100" s="44" t="s">
        <v>141</v>
      </c>
      <c r="H100" s="55">
        <v>0</v>
      </c>
      <c r="I100" s="22"/>
      <c r="J100" s="33"/>
      <c r="K100" s="33"/>
      <c r="L100" s="33"/>
      <c r="M100" s="145"/>
      <c r="N100" s="22"/>
      <c r="O100" s="22"/>
      <c r="P100" s="22"/>
      <c r="Q100" s="22"/>
      <c r="R100" s="22"/>
      <c r="S100" s="140"/>
      <c r="T100" s="33"/>
      <c r="U100" s="33"/>
      <c r="V100" s="138"/>
      <c r="W100" s="164"/>
    </row>
    <row r="101" spans="1:23" ht="24" customHeight="1" x14ac:dyDescent="0.25">
      <c r="A101" s="368" t="s">
        <v>193</v>
      </c>
      <c r="B101" s="368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145"/>
      <c r="N101" s="22"/>
      <c r="O101" s="22"/>
      <c r="P101" s="22"/>
      <c r="Q101" s="22"/>
      <c r="R101" s="22"/>
      <c r="S101" s="140"/>
      <c r="T101" s="33"/>
      <c r="U101" s="33"/>
      <c r="V101" s="138"/>
    </row>
    <row r="102" spans="1:23" ht="51.75" customHeight="1" x14ac:dyDescent="0.25">
      <c r="A102" s="105">
        <v>77</v>
      </c>
      <c r="B102" s="29" t="s">
        <v>1114</v>
      </c>
      <c r="C102" s="77" t="s">
        <v>48</v>
      </c>
      <c r="D102" s="76" t="s">
        <v>90</v>
      </c>
      <c r="E102" s="77">
        <v>300</v>
      </c>
      <c r="F102" s="76" t="s">
        <v>20</v>
      </c>
      <c r="G102" s="33" t="s">
        <v>141</v>
      </c>
      <c r="H102" s="33">
        <v>80000</v>
      </c>
      <c r="I102" s="30"/>
      <c r="J102" s="33"/>
      <c r="K102" s="33"/>
      <c r="L102" s="33"/>
      <c r="M102" s="49"/>
      <c r="N102" s="50"/>
      <c r="O102" s="50"/>
      <c r="P102" s="22"/>
      <c r="Q102" s="50"/>
      <c r="R102" s="50"/>
      <c r="S102" s="162"/>
      <c r="T102" s="149"/>
      <c r="U102" s="149"/>
      <c r="V102" s="150"/>
    </row>
    <row r="103" spans="1:23" ht="31.5" x14ac:dyDescent="0.25">
      <c r="A103" s="105">
        <v>78</v>
      </c>
      <c r="B103" s="100" t="s">
        <v>1044</v>
      </c>
      <c r="C103" s="77" t="s">
        <v>84</v>
      </c>
      <c r="D103" s="76" t="s">
        <v>90</v>
      </c>
      <c r="E103" s="77">
        <v>180</v>
      </c>
      <c r="F103" s="76" t="s">
        <v>20</v>
      </c>
      <c r="G103" s="33"/>
      <c r="H103" s="33"/>
      <c r="I103" s="30"/>
      <c r="J103" s="33"/>
      <c r="K103" s="33"/>
      <c r="L103" s="33"/>
      <c r="M103" s="49"/>
      <c r="N103" s="50"/>
      <c r="O103" s="50"/>
      <c r="P103" s="22"/>
      <c r="Q103" s="50"/>
      <c r="R103" s="50"/>
      <c r="S103" s="162"/>
      <c r="T103" s="149"/>
      <c r="U103" s="149"/>
      <c r="V103" s="150"/>
    </row>
    <row r="104" spans="1:23" ht="63" x14ac:dyDescent="0.25">
      <c r="A104" s="105">
        <v>79</v>
      </c>
      <c r="B104" s="100" t="s">
        <v>1112</v>
      </c>
      <c r="C104" s="77" t="s">
        <v>88</v>
      </c>
      <c r="D104" s="76" t="s">
        <v>90</v>
      </c>
      <c r="E104" s="77">
        <v>300</v>
      </c>
      <c r="F104" s="77" t="s">
        <v>20</v>
      </c>
      <c r="G104" s="33" t="s">
        <v>141</v>
      </c>
      <c r="H104" s="55">
        <v>0</v>
      </c>
      <c r="I104" s="30"/>
      <c r="J104" s="33"/>
      <c r="K104" s="33"/>
      <c r="L104" s="33"/>
      <c r="M104" s="49"/>
      <c r="N104" s="50"/>
      <c r="O104" s="50"/>
      <c r="P104" s="22"/>
      <c r="Q104" s="50"/>
      <c r="R104" s="50"/>
      <c r="S104" s="162"/>
      <c r="T104" s="149"/>
      <c r="U104" s="149"/>
      <c r="V104" s="150"/>
    </row>
    <row r="105" spans="1:23" ht="24" customHeight="1" x14ac:dyDescent="0.25">
      <c r="A105" s="368" t="s">
        <v>194</v>
      </c>
      <c r="B105" s="368"/>
      <c r="C105" s="368"/>
      <c r="D105" s="368"/>
      <c r="E105" s="368"/>
      <c r="F105" s="368"/>
      <c r="G105" s="368"/>
      <c r="H105" s="368"/>
      <c r="I105" s="368"/>
      <c r="J105" s="368"/>
      <c r="K105" s="368"/>
      <c r="L105" s="368"/>
      <c r="M105" s="49"/>
      <c r="N105" s="50"/>
      <c r="O105" s="50"/>
      <c r="P105" s="22" t="e">
        <f>SUMIF(#REF!,#REF!,#REF!)</f>
        <v>#REF!</v>
      </c>
      <c r="Q105" s="50"/>
      <c r="R105" s="50"/>
      <c r="S105" s="148"/>
      <c r="T105" s="149"/>
      <c r="U105" s="149"/>
      <c r="V105" s="150"/>
    </row>
    <row r="106" spans="1:23" ht="36" customHeight="1" x14ac:dyDescent="0.25">
      <c r="A106" s="105">
        <v>80</v>
      </c>
      <c r="B106" s="100" t="s">
        <v>195</v>
      </c>
      <c r="C106" s="77" t="s">
        <v>39</v>
      </c>
      <c r="D106" s="76" t="s">
        <v>41</v>
      </c>
      <c r="E106" s="77">
        <v>400</v>
      </c>
      <c r="F106" s="76" t="s">
        <v>25</v>
      </c>
      <c r="G106" s="214"/>
      <c r="H106" s="214"/>
      <c r="I106" s="214"/>
      <c r="J106" s="214"/>
      <c r="K106" s="214"/>
      <c r="L106" s="214"/>
      <c r="M106" s="49"/>
      <c r="N106" s="50"/>
      <c r="O106" s="50"/>
      <c r="P106" s="22"/>
      <c r="Q106" s="50"/>
      <c r="R106" s="50"/>
      <c r="S106" s="148"/>
      <c r="T106" s="149"/>
      <c r="U106" s="149"/>
      <c r="V106" s="150"/>
    </row>
    <row r="107" spans="1:23" ht="63" x14ac:dyDescent="0.25">
      <c r="A107" s="105">
        <v>81</v>
      </c>
      <c r="B107" s="29" t="s">
        <v>1113</v>
      </c>
      <c r="C107" s="77" t="s">
        <v>48</v>
      </c>
      <c r="D107" s="76" t="s">
        <v>41</v>
      </c>
      <c r="E107" s="77">
        <v>200</v>
      </c>
      <c r="F107" s="77" t="s">
        <v>20</v>
      </c>
      <c r="G107" s="58"/>
      <c r="H107" s="58"/>
      <c r="I107" s="58"/>
      <c r="J107" s="58"/>
      <c r="K107" s="58"/>
      <c r="L107" s="58"/>
      <c r="M107" s="49"/>
      <c r="N107" s="50"/>
      <c r="O107" s="50"/>
      <c r="P107" s="22"/>
      <c r="Q107" s="50"/>
      <c r="R107" s="50"/>
      <c r="S107" s="148"/>
      <c r="T107" s="149"/>
      <c r="U107" s="149"/>
      <c r="V107" s="150"/>
    </row>
    <row r="108" spans="1:23" ht="31.5" x14ac:dyDescent="0.25">
      <c r="A108" s="105">
        <v>82</v>
      </c>
      <c r="B108" s="100" t="s">
        <v>197</v>
      </c>
      <c r="C108" s="77" t="s">
        <v>154</v>
      </c>
      <c r="D108" s="76" t="s">
        <v>41</v>
      </c>
      <c r="E108" s="77">
        <v>150</v>
      </c>
      <c r="F108" s="77" t="s">
        <v>20</v>
      </c>
      <c r="G108" s="33"/>
      <c r="H108" s="33"/>
      <c r="I108" s="30"/>
      <c r="J108" s="33"/>
      <c r="K108" s="33"/>
      <c r="L108" s="33"/>
      <c r="M108" s="49"/>
      <c r="N108" s="50"/>
      <c r="O108" s="50"/>
      <c r="P108" s="22"/>
      <c r="Q108" s="50"/>
      <c r="R108" s="50"/>
      <c r="S108" s="148"/>
      <c r="T108" s="149"/>
      <c r="U108" s="149"/>
      <c r="V108" s="150"/>
    </row>
    <row r="109" spans="1:23" ht="31.5" x14ac:dyDescent="0.25">
      <c r="A109" s="105">
        <v>83</v>
      </c>
      <c r="B109" s="100" t="s">
        <v>196</v>
      </c>
      <c r="C109" s="77" t="s">
        <v>88</v>
      </c>
      <c r="D109" s="76" t="s">
        <v>41</v>
      </c>
      <c r="E109" s="77">
        <v>400</v>
      </c>
      <c r="F109" s="76" t="s">
        <v>25</v>
      </c>
      <c r="G109" s="33"/>
      <c r="H109" s="33"/>
      <c r="I109" s="30"/>
      <c r="J109" s="33"/>
      <c r="K109" s="33"/>
      <c r="L109" s="33"/>
      <c r="M109" s="49"/>
      <c r="N109" s="50"/>
      <c r="O109" s="50"/>
      <c r="P109" s="22"/>
      <c r="Q109" s="50"/>
      <c r="R109" s="50"/>
      <c r="S109" s="162"/>
      <c r="T109" s="149"/>
      <c r="U109" s="149"/>
      <c r="V109" s="150"/>
    </row>
    <row r="110" spans="1:23" ht="24" customHeight="1" x14ac:dyDescent="0.25">
      <c r="A110" s="368" t="s">
        <v>198</v>
      </c>
      <c r="B110" s="368"/>
      <c r="C110" s="368"/>
      <c r="D110" s="368"/>
      <c r="E110" s="368"/>
      <c r="F110" s="368"/>
      <c r="G110" s="59"/>
      <c r="H110" s="59"/>
      <c r="I110" s="59"/>
      <c r="J110" s="60"/>
      <c r="K110" s="60"/>
      <c r="L110" s="61"/>
      <c r="M110" s="145" t="e">
        <f>SUMIF(#REF!,#REF!,#REF!)</f>
        <v>#REF!</v>
      </c>
      <c r="N110" s="22" t="e">
        <f>SUMIF(#REF!,#REF!,#REF!)</f>
        <v>#REF!</v>
      </c>
      <c r="O110" s="22" t="e">
        <f>SUMIF(#REF!,#REF!,#REF!)</f>
        <v>#REF!</v>
      </c>
      <c r="P110" s="22" t="e">
        <f>SUMIF(#REF!,#REF!,#REF!)</f>
        <v>#REF!</v>
      </c>
      <c r="Q110" s="22"/>
      <c r="R110" s="22"/>
      <c r="S110" s="140" t="e">
        <f t="shared" si="0"/>
        <v>#REF!</v>
      </c>
      <c r="T110" s="33" t="s">
        <v>141</v>
      </c>
      <c r="U110" s="33" t="e">
        <f>#REF!-S110</f>
        <v>#REF!</v>
      </c>
      <c r="V110" s="138" t="s">
        <v>165</v>
      </c>
    </row>
    <row r="111" spans="1:23" ht="24" customHeight="1" x14ac:dyDescent="0.25">
      <c r="A111" s="374" t="s">
        <v>199</v>
      </c>
      <c r="B111" s="381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49"/>
      <c r="N111" s="50"/>
      <c r="O111" s="50"/>
      <c r="P111" s="22"/>
      <c r="Q111" s="50"/>
      <c r="R111" s="50"/>
      <c r="S111" s="148"/>
      <c r="T111" s="149"/>
      <c r="U111" s="149"/>
      <c r="V111" s="150"/>
    </row>
    <row r="112" spans="1:23" s="168" customFormat="1" ht="31.5" x14ac:dyDescent="0.25">
      <c r="A112" s="110">
        <v>84</v>
      </c>
      <c r="B112" s="100" t="s">
        <v>200</v>
      </c>
      <c r="C112" s="77" t="s">
        <v>160</v>
      </c>
      <c r="D112" s="76" t="s">
        <v>201</v>
      </c>
      <c r="E112" s="77">
        <v>80</v>
      </c>
      <c r="F112" s="77" t="s">
        <v>20</v>
      </c>
      <c r="G112" s="48" t="s">
        <v>141</v>
      </c>
      <c r="H112" s="33">
        <v>34233</v>
      </c>
      <c r="I112" s="30"/>
      <c r="J112" s="33"/>
      <c r="K112" s="33"/>
      <c r="L112" s="33"/>
      <c r="M112" s="49"/>
      <c r="N112" s="50"/>
      <c r="O112" s="50"/>
      <c r="P112" s="22"/>
      <c r="Q112" s="50"/>
      <c r="R112" s="50"/>
      <c r="S112" s="165"/>
      <c r="T112" s="166"/>
      <c r="U112" s="166"/>
      <c r="V112" s="167"/>
    </row>
    <row r="113" spans="1:23" ht="31.5" x14ac:dyDescent="0.25">
      <c r="A113" s="110">
        <v>85</v>
      </c>
      <c r="B113" s="100" t="s">
        <v>202</v>
      </c>
      <c r="C113" s="77" t="s">
        <v>160</v>
      </c>
      <c r="D113" s="76" t="s">
        <v>201</v>
      </c>
      <c r="E113" s="77">
        <v>80</v>
      </c>
      <c r="F113" s="77" t="s">
        <v>20</v>
      </c>
      <c r="G113" s="62"/>
      <c r="H113" s="62"/>
      <c r="I113" s="62"/>
      <c r="J113" s="62"/>
      <c r="K113" s="62"/>
      <c r="L113" s="62"/>
      <c r="M113" s="49"/>
      <c r="N113" s="50"/>
      <c r="O113" s="50"/>
      <c r="P113" s="22"/>
      <c r="Q113" s="50"/>
      <c r="R113" s="50"/>
      <c r="S113" s="148"/>
      <c r="T113" s="149"/>
      <c r="U113" s="149"/>
      <c r="V113" s="150"/>
    </row>
    <row r="114" spans="1:23" s="168" customFormat="1" ht="47.25" x14ac:dyDescent="0.25">
      <c r="A114" s="110">
        <v>86</v>
      </c>
      <c r="B114" s="100" t="s">
        <v>203</v>
      </c>
      <c r="C114" s="77" t="s">
        <v>46</v>
      </c>
      <c r="D114" s="76" t="s">
        <v>201</v>
      </c>
      <c r="E114" s="77">
        <v>100</v>
      </c>
      <c r="F114" s="77" t="s">
        <v>20</v>
      </c>
      <c r="G114" s="48" t="s">
        <v>141</v>
      </c>
      <c r="H114" s="33">
        <v>21560.5</v>
      </c>
      <c r="I114" s="30"/>
      <c r="J114" s="33"/>
      <c r="K114" s="33"/>
      <c r="L114" s="33"/>
      <c r="M114" s="49"/>
      <c r="N114" s="50"/>
      <c r="O114" s="50"/>
      <c r="P114" s="22"/>
      <c r="Q114" s="50"/>
      <c r="R114" s="50"/>
      <c r="S114" s="165"/>
      <c r="T114" s="166"/>
      <c r="U114" s="166"/>
      <c r="V114" s="167"/>
    </row>
    <row r="115" spans="1:23" s="168" customFormat="1" ht="31.5" x14ac:dyDescent="0.25">
      <c r="A115" s="110">
        <v>87</v>
      </c>
      <c r="B115" s="100" t="s">
        <v>204</v>
      </c>
      <c r="C115" s="77" t="s">
        <v>78</v>
      </c>
      <c r="D115" s="76" t="s">
        <v>201</v>
      </c>
      <c r="E115" s="77">
        <v>80</v>
      </c>
      <c r="F115" s="77" t="s">
        <v>20</v>
      </c>
      <c r="G115" s="48" t="s">
        <v>141</v>
      </c>
      <c r="H115" s="33">
        <v>0</v>
      </c>
      <c r="I115" s="30"/>
      <c r="J115" s="33"/>
      <c r="K115" s="33"/>
      <c r="L115" s="33"/>
      <c r="M115" s="49"/>
      <c r="N115" s="50"/>
      <c r="O115" s="50"/>
      <c r="P115" s="22"/>
      <c r="Q115" s="50"/>
      <c r="R115" s="50"/>
      <c r="S115" s="165"/>
      <c r="T115" s="166"/>
      <c r="U115" s="166"/>
      <c r="V115" s="167"/>
    </row>
    <row r="116" spans="1:23" ht="21.75" customHeight="1" x14ac:dyDescent="0.25">
      <c r="A116" s="374" t="s">
        <v>205</v>
      </c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49"/>
      <c r="N116" s="50"/>
      <c r="O116" s="50"/>
      <c r="P116" s="22"/>
      <c r="Q116" s="50"/>
      <c r="R116" s="50"/>
      <c r="S116" s="148"/>
      <c r="T116" s="149"/>
      <c r="U116" s="149"/>
      <c r="V116" s="150"/>
    </row>
    <row r="117" spans="1:23" ht="31.5" x14ac:dyDescent="0.25">
      <c r="A117" s="105">
        <v>88</v>
      </c>
      <c r="B117" s="29" t="s">
        <v>1120</v>
      </c>
      <c r="C117" s="20" t="s">
        <v>37</v>
      </c>
      <c r="D117" s="76" t="s">
        <v>183</v>
      </c>
      <c r="E117" s="77">
        <v>80</v>
      </c>
      <c r="F117" s="77" t="s">
        <v>20</v>
      </c>
      <c r="G117" s="62"/>
      <c r="H117" s="62"/>
      <c r="I117" s="62"/>
      <c r="J117" s="62"/>
      <c r="K117" s="62"/>
      <c r="L117" s="62"/>
      <c r="M117" s="49"/>
      <c r="N117" s="50"/>
      <c r="O117" s="50"/>
      <c r="P117" s="22"/>
      <c r="Q117" s="50"/>
      <c r="R117" s="50"/>
      <c r="S117" s="148"/>
      <c r="T117" s="149"/>
      <c r="U117" s="149"/>
      <c r="V117" s="150"/>
    </row>
    <row r="118" spans="1:23" ht="31.5" x14ac:dyDescent="0.25">
      <c r="A118" s="105">
        <v>89</v>
      </c>
      <c r="B118" s="100" t="s">
        <v>1045</v>
      </c>
      <c r="C118" s="77" t="s">
        <v>45</v>
      </c>
      <c r="D118" s="76" t="s">
        <v>183</v>
      </c>
      <c r="E118" s="77">
        <v>80</v>
      </c>
      <c r="F118" s="77" t="s">
        <v>20</v>
      </c>
      <c r="G118" s="62"/>
      <c r="H118" s="62"/>
      <c r="I118" s="62"/>
      <c r="J118" s="62"/>
      <c r="K118" s="62"/>
      <c r="L118" s="62"/>
      <c r="M118" s="49"/>
      <c r="N118" s="50"/>
      <c r="O118" s="50"/>
      <c r="P118" s="226"/>
      <c r="Q118" s="50"/>
      <c r="R118" s="50"/>
      <c r="S118" s="148"/>
      <c r="T118" s="149"/>
      <c r="U118" s="149"/>
      <c r="V118" s="150"/>
    </row>
    <row r="119" spans="1:23" s="157" customFormat="1" ht="24" customHeight="1" x14ac:dyDescent="0.25">
      <c r="A119" s="368" t="s">
        <v>206</v>
      </c>
      <c r="B119" s="368"/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169"/>
      <c r="N119" s="170"/>
      <c r="O119" s="170"/>
      <c r="P119" s="153"/>
      <c r="Q119" s="170"/>
      <c r="R119" s="170"/>
      <c r="S119" s="171"/>
      <c r="T119" s="172"/>
      <c r="U119" s="172"/>
      <c r="V119" s="173"/>
    </row>
    <row r="120" spans="1:23" s="168" customFormat="1" ht="31.5" x14ac:dyDescent="0.25">
      <c r="A120" s="105">
        <v>90</v>
      </c>
      <c r="B120" s="228" t="s">
        <v>1046</v>
      </c>
      <c r="C120" s="105" t="s">
        <v>30</v>
      </c>
      <c r="D120" s="76" t="s">
        <v>201</v>
      </c>
      <c r="E120" s="105">
        <v>40</v>
      </c>
      <c r="F120" s="77" t="s">
        <v>20</v>
      </c>
      <c r="G120" s="44" t="s">
        <v>141</v>
      </c>
      <c r="H120" s="54">
        <v>12511</v>
      </c>
      <c r="I120" s="30"/>
      <c r="J120" s="33"/>
      <c r="K120" s="33"/>
      <c r="L120" s="33"/>
      <c r="M120" s="49"/>
      <c r="N120" s="50"/>
      <c r="O120" s="50"/>
      <c r="P120" s="22"/>
      <c r="Q120" s="50"/>
      <c r="R120" s="50"/>
      <c r="S120" s="165"/>
      <c r="T120" s="166"/>
      <c r="U120" s="166"/>
      <c r="V120" s="167"/>
    </row>
    <row r="121" spans="1:23" s="168" customFormat="1" ht="31.5" x14ac:dyDescent="0.25">
      <c r="A121" s="105">
        <v>91</v>
      </c>
      <c r="B121" s="228" t="s">
        <v>1115</v>
      </c>
      <c r="C121" s="105" t="s">
        <v>30</v>
      </c>
      <c r="D121" s="76" t="s">
        <v>201</v>
      </c>
      <c r="E121" s="105">
        <v>30</v>
      </c>
      <c r="F121" s="77" t="s">
        <v>20</v>
      </c>
      <c r="G121" s="44"/>
      <c r="H121" s="54"/>
      <c r="I121" s="30"/>
      <c r="J121" s="33"/>
      <c r="K121" s="33"/>
      <c r="L121" s="33"/>
      <c r="M121" s="49"/>
      <c r="N121" s="50"/>
      <c r="O121" s="50"/>
      <c r="P121" s="22"/>
      <c r="Q121" s="50"/>
      <c r="R121" s="50"/>
      <c r="S121" s="165"/>
      <c r="T121" s="166"/>
      <c r="U121" s="166"/>
      <c r="V121" s="167"/>
    </row>
    <row r="122" spans="1:23" s="168" customFormat="1" ht="31.5" x14ac:dyDescent="0.25">
      <c r="A122" s="105">
        <v>92</v>
      </c>
      <c r="B122" s="200" t="s">
        <v>207</v>
      </c>
      <c r="C122" s="77" t="s">
        <v>80</v>
      </c>
      <c r="D122" s="76" t="s">
        <v>201</v>
      </c>
      <c r="E122" s="105">
        <v>38</v>
      </c>
      <c r="F122" s="77" t="s">
        <v>20</v>
      </c>
      <c r="G122" s="44"/>
      <c r="H122" s="54"/>
      <c r="I122" s="30"/>
      <c r="J122" s="33"/>
      <c r="K122" s="33"/>
      <c r="L122" s="33"/>
      <c r="M122" s="49"/>
      <c r="N122" s="50"/>
      <c r="O122" s="50"/>
      <c r="P122" s="22"/>
      <c r="Q122" s="50"/>
      <c r="R122" s="50"/>
      <c r="S122" s="165"/>
      <c r="T122" s="166"/>
      <c r="U122" s="166"/>
      <c r="V122" s="167"/>
    </row>
    <row r="123" spans="1:23" s="168" customFormat="1" ht="31.5" x14ac:dyDescent="0.25">
      <c r="A123" s="105">
        <v>93</v>
      </c>
      <c r="B123" s="200" t="s">
        <v>208</v>
      </c>
      <c r="C123" s="77" t="s">
        <v>80</v>
      </c>
      <c r="D123" s="76" t="s">
        <v>201</v>
      </c>
      <c r="E123" s="105">
        <v>30</v>
      </c>
      <c r="F123" s="77" t="s">
        <v>20</v>
      </c>
      <c r="G123" s="44" t="s">
        <v>141</v>
      </c>
      <c r="H123" s="55">
        <v>0</v>
      </c>
      <c r="I123" s="30"/>
      <c r="J123" s="33"/>
      <c r="K123" s="33"/>
      <c r="L123" s="33"/>
      <c r="M123" s="49"/>
      <c r="N123" s="50"/>
      <c r="O123" s="50"/>
      <c r="P123" s="22">
        <f>SUMIF(G119,#REF!,K119)</f>
        <v>0</v>
      </c>
      <c r="Q123" s="50"/>
      <c r="R123" s="50"/>
      <c r="S123" s="165"/>
      <c r="T123" s="166"/>
      <c r="U123" s="166"/>
      <c r="V123" s="167"/>
    </row>
    <row r="124" spans="1:23" s="157" customFormat="1" ht="24" customHeight="1" x14ac:dyDescent="0.25">
      <c r="A124" s="368" t="s">
        <v>209</v>
      </c>
      <c r="B124" s="368"/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  <c r="M124" s="152"/>
      <c r="N124" s="153"/>
      <c r="O124" s="153"/>
      <c r="P124" s="153"/>
      <c r="Q124" s="153"/>
      <c r="R124" s="153"/>
      <c r="S124" s="154"/>
      <c r="T124" s="159"/>
      <c r="U124" s="159"/>
      <c r="V124" s="160"/>
    </row>
    <row r="125" spans="1:23" s="168" customFormat="1" ht="47.25" x14ac:dyDescent="0.25">
      <c r="A125" s="105">
        <v>94</v>
      </c>
      <c r="B125" s="215" t="s">
        <v>210</v>
      </c>
      <c r="C125" s="175" t="s">
        <v>39</v>
      </c>
      <c r="D125" s="175" t="s">
        <v>19</v>
      </c>
      <c r="E125" s="175">
        <v>120</v>
      </c>
      <c r="F125" s="77" t="s">
        <v>20</v>
      </c>
      <c r="G125" s="33" t="s">
        <v>141</v>
      </c>
      <c r="H125" s="33">
        <v>0</v>
      </c>
      <c r="I125" s="22"/>
      <c r="J125" s="33"/>
      <c r="K125" s="33"/>
      <c r="L125" s="33"/>
      <c r="M125" s="49"/>
      <c r="N125" s="50"/>
      <c r="O125" s="50"/>
      <c r="P125" s="22" t="e">
        <f>SUMIF(#REF!,#REF!,#REF!)</f>
        <v>#REF!</v>
      </c>
      <c r="Q125" s="50"/>
      <c r="R125" s="50"/>
      <c r="S125" s="165"/>
      <c r="T125" s="166"/>
      <c r="U125" s="166"/>
      <c r="V125" s="167"/>
      <c r="W125" s="176"/>
    </row>
    <row r="126" spans="1:23" s="168" customFormat="1" ht="47.25" x14ac:dyDescent="0.25">
      <c r="A126" s="105">
        <v>95</v>
      </c>
      <c r="B126" s="215" t="s">
        <v>1047</v>
      </c>
      <c r="C126" s="175" t="s">
        <v>45</v>
      </c>
      <c r="D126" s="175" t="s">
        <v>56</v>
      </c>
      <c r="E126" s="175">
        <v>120</v>
      </c>
      <c r="F126" s="77" t="s">
        <v>20</v>
      </c>
      <c r="G126" s="33"/>
      <c r="H126" s="33"/>
      <c r="I126" s="22"/>
      <c r="J126" s="33"/>
      <c r="K126" s="33"/>
      <c r="L126" s="33"/>
      <c r="M126" s="49"/>
      <c r="N126" s="50"/>
      <c r="O126" s="50"/>
      <c r="P126" s="22"/>
      <c r="Q126" s="50"/>
      <c r="R126" s="50"/>
      <c r="S126" s="174"/>
      <c r="T126" s="166"/>
      <c r="U126" s="166"/>
      <c r="V126" s="167"/>
      <c r="W126" s="176"/>
    </row>
    <row r="127" spans="1:23" s="168" customFormat="1" ht="47.25" x14ac:dyDescent="0.25">
      <c r="A127" s="105">
        <v>96</v>
      </c>
      <c r="B127" s="215" t="s">
        <v>212</v>
      </c>
      <c r="C127" s="175" t="s">
        <v>48</v>
      </c>
      <c r="D127" s="175" t="s">
        <v>213</v>
      </c>
      <c r="E127" s="175">
        <v>120</v>
      </c>
      <c r="F127" s="77" t="s">
        <v>20</v>
      </c>
      <c r="G127" s="33"/>
      <c r="H127" s="33"/>
      <c r="I127" s="22"/>
      <c r="J127" s="33"/>
      <c r="K127" s="33"/>
      <c r="L127" s="33"/>
      <c r="M127" s="49"/>
      <c r="N127" s="50"/>
      <c r="O127" s="50"/>
      <c r="P127" s="22"/>
      <c r="Q127" s="50"/>
      <c r="R127" s="50"/>
      <c r="S127" s="174"/>
      <c r="T127" s="166"/>
      <c r="U127" s="166"/>
      <c r="V127" s="167"/>
      <c r="W127" s="176"/>
    </row>
    <row r="128" spans="1:23" s="168" customFormat="1" ht="47.25" x14ac:dyDescent="0.25">
      <c r="A128" s="105">
        <v>97</v>
      </c>
      <c r="B128" s="100" t="s">
        <v>1048</v>
      </c>
      <c r="C128" s="77" t="s">
        <v>71</v>
      </c>
      <c r="D128" s="76" t="s">
        <v>213</v>
      </c>
      <c r="E128" s="77">
        <v>120</v>
      </c>
      <c r="F128" s="77" t="s">
        <v>20</v>
      </c>
      <c r="G128" s="33"/>
      <c r="H128" s="33"/>
      <c r="I128" s="22"/>
      <c r="J128" s="33"/>
      <c r="K128" s="33"/>
      <c r="L128" s="33"/>
      <c r="M128" s="49"/>
      <c r="N128" s="50"/>
      <c r="O128" s="50"/>
      <c r="P128" s="22"/>
      <c r="Q128" s="50"/>
      <c r="R128" s="50"/>
      <c r="S128" s="174"/>
      <c r="T128" s="166"/>
      <c r="U128" s="166"/>
      <c r="V128" s="167"/>
      <c r="W128" s="176"/>
    </row>
    <row r="129" spans="1:23" s="168" customFormat="1" ht="47.25" x14ac:dyDescent="0.25">
      <c r="A129" s="105">
        <v>98</v>
      </c>
      <c r="B129" s="100" t="s">
        <v>211</v>
      </c>
      <c r="C129" s="77" t="s">
        <v>87</v>
      </c>
      <c r="D129" s="76" t="s">
        <v>56</v>
      </c>
      <c r="E129" s="77">
        <v>120</v>
      </c>
      <c r="F129" s="77" t="s">
        <v>20</v>
      </c>
      <c r="G129" s="33" t="s">
        <v>141</v>
      </c>
      <c r="H129" s="33">
        <v>0</v>
      </c>
      <c r="I129" s="22"/>
      <c r="J129" s="33"/>
      <c r="K129" s="33"/>
      <c r="L129" s="33"/>
      <c r="M129" s="145">
        <f>SUMIF(G101,#REF!,K101)</f>
        <v>0</v>
      </c>
      <c r="N129" s="22">
        <f>SUMIF(G101,#REF!,K101)</f>
        <v>0</v>
      </c>
      <c r="O129" s="22">
        <f>SUMIF(G101,#REF!,K101)</f>
        <v>0</v>
      </c>
      <c r="P129" s="22">
        <f>SUMIF(G101,#REF!,K101)</f>
        <v>0</v>
      </c>
      <c r="Q129" s="22"/>
      <c r="R129" s="22"/>
      <c r="S129" s="140">
        <f>SUM(M129:R129)</f>
        <v>0</v>
      </c>
      <c r="T129" s="33" t="s">
        <v>141</v>
      </c>
      <c r="U129" s="33" t="e">
        <f>#REF!-S129</f>
        <v>#REF!</v>
      </c>
      <c r="V129" s="138" t="s">
        <v>165</v>
      </c>
    </row>
    <row r="130" spans="1:23" s="168" customFormat="1" ht="47.25" x14ac:dyDescent="0.25">
      <c r="A130" s="105">
        <v>99</v>
      </c>
      <c r="B130" s="100" t="s">
        <v>1049</v>
      </c>
      <c r="C130" s="77" t="s">
        <v>88</v>
      </c>
      <c r="D130" s="76" t="s">
        <v>213</v>
      </c>
      <c r="E130" s="77">
        <v>120</v>
      </c>
      <c r="F130" s="77" t="s">
        <v>20</v>
      </c>
      <c r="G130" s="33"/>
      <c r="H130" s="33"/>
      <c r="I130" s="22"/>
      <c r="J130" s="33"/>
      <c r="K130" s="33"/>
      <c r="L130" s="33"/>
      <c r="M130" s="145"/>
      <c r="N130" s="22"/>
      <c r="O130" s="22"/>
      <c r="P130" s="22"/>
      <c r="Q130" s="22"/>
      <c r="R130" s="22"/>
      <c r="S130" s="140"/>
      <c r="T130" s="35"/>
      <c r="U130" s="35"/>
      <c r="V130" s="158"/>
    </row>
    <row r="131" spans="1:23" s="168" customFormat="1" ht="27" customHeight="1" x14ac:dyDescent="0.25">
      <c r="A131" s="368" t="s">
        <v>769</v>
      </c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145"/>
      <c r="N131" s="22"/>
      <c r="O131" s="22"/>
      <c r="P131" s="22"/>
      <c r="Q131" s="22"/>
      <c r="R131" s="22"/>
      <c r="S131" s="140"/>
      <c r="T131" s="35"/>
      <c r="U131" s="35"/>
      <c r="V131" s="158"/>
    </row>
    <row r="132" spans="1:23" s="168" customFormat="1" ht="47.25" x14ac:dyDescent="0.25">
      <c r="A132" s="77">
        <v>100</v>
      </c>
      <c r="B132" s="100" t="s">
        <v>1057</v>
      </c>
      <c r="C132" s="77" t="s">
        <v>48</v>
      </c>
      <c r="D132" s="76" t="s">
        <v>33</v>
      </c>
      <c r="E132" s="77">
        <v>100</v>
      </c>
      <c r="F132" s="77" t="s">
        <v>20</v>
      </c>
      <c r="G132" s="33"/>
      <c r="H132" s="33"/>
      <c r="I132" s="22"/>
      <c r="J132" s="33"/>
      <c r="K132" s="33"/>
      <c r="L132" s="33"/>
      <c r="M132" s="145"/>
      <c r="N132" s="22"/>
      <c r="O132" s="22"/>
      <c r="P132" s="22"/>
      <c r="Q132" s="22"/>
      <c r="R132" s="22"/>
      <c r="S132" s="140"/>
      <c r="T132" s="35"/>
      <c r="U132" s="35"/>
      <c r="V132" s="158"/>
    </row>
    <row r="133" spans="1:23" s="56" customFormat="1" ht="24" customHeight="1" x14ac:dyDescent="0.25">
      <c r="A133" s="368" t="s">
        <v>214</v>
      </c>
      <c r="B133" s="368"/>
      <c r="C133" s="368"/>
      <c r="D133" s="368"/>
      <c r="E133" s="368"/>
      <c r="F133" s="368"/>
      <c r="G133" s="368"/>
      <c r="H133" s="368"/>
      <c r="I133" s="368"/>
      <c r="J133" s="368"/>
      <c r="K133" s="368"/>
      <c r="L133" s="368"/>
      <c r="M133" s="169"/>
      <c r="N133" s="170"/>
      <c r="O133" s="170"/>
      <c r="P133" s="153" t="e">
        <f>SUMIF(#REF!,#REF!,#REF!)</f>
        <v>#REF!</v>
      </c>
      <c r="Q133" s="170"/>
      <c r="R133" s="170"/>
      <c r="S133" s="177"/>
      <c r="T133" s="178"/>
      <c r="U133" s="178"/>
      <c r="V133" s="179"/>
    </row>
    <row r="134" spans="1:23" ht="78.75" x14ac:dyDescent="0.25">
      <c r="A134" s="105">
        <v>101</v>
      </c>
      <c r="B134" s="200" t="s">
        <v>1050</v>
      </c>
      <c r="C134" s="108" t="s">
        <v>45</v>
      </c>
      <c r="D134" s="108" t="s">
        <v>1051</v>
      </c>
      <c r="E134" s="108">
        <v>30</v>
      </c>
      <c r="F134" s="77" t="s">
        <v>20</v>
      </c>
      <c r="G134" s="44" t="s">
        <v>141</v>
      </c>
      <c r="H134" s="46">
        <v>17227</v>
      </c>
      <c r="I134" s="30"/>
      <c r="J134" s="33"/>
      <c r="K134" s="33"/>
      <c r="L134" s="33"/>
      <c r="M134" s="49"/>
      <c r="N134" s="50"/>
      <c r="O134" s="50"/>
      <c r="P134" s="22"/>
      <c r="Q134" s="50"/>
      <c r="R134" s="50"/>
      <c r="S134" s="162"/>
      <c r="T134" s="149"/>
      <c r="U134" s="149"/>
      <c r="V134" s="150"/>
    </row>
    <row r="135" spans="1:23" ht="47.25" x14ac:dyDescent="0.25">
      <c r="A135" s="105">
        <v>102</v>
      </c>
      <c r="B135" s="200" t="s">
        <v>1052</v>
      </c>
      <c r="C135" s="108" t="s">
        <v>87</v>
      </c>
      <c r="D135" s="108" t="s">
        <v>1051</v>
      </c>
      <c r="E135" s="108">
        <v>30</v>
      </c>
      <c r="F135" s="77" t="s">
        <v>20</v>
      </c>
      <c r="G135" s="44"/>
      <c r="H135" s="46"/>
      <c r="I135" s="30"/>
      <c r="J135" s="33"/>
      <c r="K135" s="33"/>
      <c r="L135" s="33"/>
      <c r="M135" s="49"/>
      <c r="N135" s="50"/>
      <c r="O135" s="50"/>
      <c r="P135" s="22"/>
      <c r="Q135" s="50"/>
      <c r="R135" s="50"/>
      <c r="S135" s="162"/>
      <c r="T135" s="149"/>
      <c r="U135" s="149"/>
      <c r="V135" s="150"/>
    </row>
    <row r="136" spans="1:23" s="157" customFormat="1" ht="24" customHeight="1" x14ac:dyDescent="0.25">
      <c r="A136" s="368" t="s">
        <v>215</v>
      </c>
      <c r="B136" s="368"/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152"/>
      <c r="N136" s="153"/>
      <c r="O136" s="153"/>
      <c r="P136" s="153"/>
      <c r="Q136" s="153"/>
      <c r="R136" s="153"/>
      <c r="S136" s="154"/>
      <c r="T136" s="159"/>
      <c r="U136" s="159"/>
      <c r="V136" s="160"/>
    </row>
    <row r="137" spans="1:23" s="157" customFormat="1" ht="63" x14ac:dyDescent="0.25">
      <c r="A137" s="105">
        <v>103</v>
      </c>
      <c r="B137" s="100" t="s">
        <v>1053</v>
      </c>
      <c r="C137" s="77" t="s">
        <v>48</v>
      </c>
      <c r="D137" s="76" t="s">
        <v>162</v>
      </c>
      <c r="E137" s="77">
        <v>100</v>
      </c>
      <c r="F137" s="77" t="s">
        <v>20</v>
      </c>
      <c r="G137" s="58"/>
      <c r="H137" s="58"/>
      <c r="I137" s="58"/>
      <c r="J137" s="58"/>
      <c r="K137" s="58"/>
      <c r="L137" s="58"/>
      <c r="M137" s="152"/>
      <c r="N137" s="153"/>
      <c r="O137" s="153"/>
      <c r="P137" s="153"/>
      <c r="Q137" s="153"/>
      <c r="R137" s="153"/>
      <c r="S137" s="154"/>
      <c r="T137" s="159"/>
      <c r="U137" s="159"/>
      <c r="V137" s="160"/>
    </row>
    <row r="138" spans="1:23" ht="20.25" customHeight="1" x14ac:dyDescent="0.25">
      <c r="A138" s="382" t="s">
        <v>216</v>
      </c>
      <c r="B138" s="382"/>
      <c r="C138" s="382"/>
      <c r="D138" s="382"/>
      <c r="E138" s="382"/>
      <c r="F138" s="382"/>
      <c r="G138" s="63"/>
      <c r="H138" s="64"/>
      <c r="I138" s="65"/>
      <c r="J138" s="64"/>
      <c r="K138" s="64"/>
      <c r="L138" s="64"/>
      <c r="M138" s="145"/>
      <c r="N138" s="22"/>
      <c r="O138" s="22"/>
      <c r="P138" s="22"/>
      <c r="Q138" s="22"/>
      <c r="R138" s="22"/>
      <c r="S138" s="180"/>
      <c r="T138" s="180"/>
      <c r="U138" s="180"/>
      <c r="V138" s="180"/>
      <c r="W138" s="164"/>
    </row>
    <row r="139" spans="1:23" ht="21" customHeight="1" x14ac:dyDescent="0.25">
      <c r="A139" s="384" t="s">
        <v>217</v>
      </c>
      <c r="B139" s="384"/>
      <c r="C139" s="384"/>
      <c r="D139" s="384"/>
      <c r="E139" s="384"/>
      <c r="F139" s="384"/>
      <c r="G139" s="384"/>
      <c r="H139" s="384"/>
      <c r="I139" s="384"/>
      <c r="J139" s="384"/>
      <c r="K139" s="384"/>
      <c r="L139" s="384"/>
      <c r="M139" s="181"/>
      <c r="N139" s="50"/>
      <c r="O139" s="50"/>
      <c r="P139" s="50"/>
      <c r="Q139" s="50"/>
      <c r="R139" s="50"/>
      <c r="S139" s="182"/>
      <c r="T139" s="183"/>
      <c r="U139" s="183"/>
      <c r="V139" s="183"/>
    </row>
    <row r="140" spans="1:23" s="168" customFormat="1" ht="31.5" x14ac:dyDescent="0.25">
      <c r="A140" s="105">
        <v>104</v>
      </c>
      <c r="B140" s="197" t="s">
        <v>1054</v>
      </c>
      <c r="C140" s="216" t="s">
        <v>78</v>
      </c>
      <c r="D140" s="107" t="s">
        <v>34</v>
      </c>
      <c r="E140" s="107">
        <v>60</v>
      </c>
      <c r="F140" s="77" t="s">
        <v>20</v>
      </c>
      <c r="G140" s="33"/>
      <c r="H140" s="33"/>
      <c r="I140" s="30"/>
      <c r="J140" s="33"/>
      <c r="K140" s="33"/>
      <c r="L140" s="33"/>
      <c r="M140" s="184"/>
      <c r="N140" s="50"/>
      <c r="O140" s="50"/>
      <c r="P140" s="50"/>
      <c r="Q140" s="50"/>
      <c r="R140" s="50"/>
      <c r="S140" s="185"/>
      <c r="T140" s="186"/>
      <c r="U140" s="186"/>
      <c r="V140" s="186"/>
      <c r="W140" s="187"/>
    </row>
    <row r="141" spans="1:23" s="168" customFormat="1" ht="37.5" customHeight="1" x14ac:dyDescent="0.25">
      <c r="A141" s="105">
        <v>105</v>
      </c>
      <c r="B141" s="217" t="s">
        <v>218</v>
      </c>
      <c r="C141" s="216" t="s">
        <v>78</v>
      </c>
      <c r="D141" s="107" t="s">
        <v>34</v>
      </c>
      <c r="E141" s="107">
        <v>60</v>
      </c>
      <c r="F141" s="77" t="s">
        <v>20</v>
      </c>
      <c r="G141" s="33"/>
      <c r="H141" s="33"/>
      <c r="I141" s="30"/>
      <c r="J141" s="33"/>
      <c r="K141" s="33"/>
      <c r="L141" s="33"/>
      <c r="M141" s="184"/>
      <c r="N141" s="50"/>
      <c r="O141" s="50"/>
      <c r="P141" s="50"/>
      <c r="Q141" s="50"/>
      <c r="R141" s="50"/>
      <c r="S141" s="185"/>
      <c r="T141" s="186"/>
      <c r="U141" s="186"/>
      <c r="V141" s="186"/>
      <c r="W141" s="187"/>
    </row>
    <row r="142" spans="1:23" s="168" customFormat="1" ht="34.5" customHeight="1" x14ac:dyDescent="0.25">
      <c r="A142" s="105">
        <v>106</v>
      </c>
      <c r="B142" s="217" t="s">
        <v>220</v>
      </c>
      <c r="C142" s="216" t="s">
        <v>78</v>
      </c>
      <c r="D142" s="107" t="s">
        <v>34</v>
      </c>
      <c r="E142" s="107">
        <v>60</v>
      </c>
      <c r="F142" s="77" t="s">
        <v>20</v>
      </c>
      <c r="G142" s="33" t="s">
        <v>141</v>
      </c>
      <c r="H142" s="33">
        <v>86000</v>
      </c>
      <c r="I142" s="30"/>
      <c r="J142" s="33"/>
      <c r="K142" s="33"/>
      <c r="L142" s="33"/>
      <c r="M142" s="184"/>
      <c r="N142" s="50"/>
      <c r="O142" s="50"/>
      <c r="P142" s="50"/>
      <c r="Q142" s="50"/>
      <c r="R142" s="50"/>
      <c r="S142" s="185"/>
      <c r="T142" s="186"/>
      <c r="U142" s="186"/>
      <c r="V142" s="186"/>
    </row>
    <row r="143" spans="1:23" s="168" customFormat="1" ht="36.75" customHeight="1" x14ac:dyDescent="0.25">
      <c r="A143" s="105">
        <v>107</v>
      </c>
      <c r="B143" s="217" t="s">
        <v>219</v>
      </c>
      <c r="C143" s="216" t="s">
        <v>84</v>
      </c>
      <c r="D143" s="107" t="s">
        <v>34</v>
      </c>
      <c r="E143" s="107">
        <v>60</v>
      </c>
      <c r="F143" s="77" t="s">
        <v>20</v>
      </c>
      <c r="G143" s="33" t="s">
        <v>141</v>
      </c>
      <c r="H143" s="66">
        <v>0</v>
      </c>
      <c r="I143" s="30"/>
      <c r="J143" s="33"/>
      <c r="K143" s="33"/>
      <c r="L143" s="33"/>
      <c r="M143" s="184"/>
      <c r="N143" s="50"/>
      <c r="O143" s="50"/>
      <c r="P143" s="50"/>
      <c r="Q143" s="50"/>
      <c r="R143" s="50"/>
      <c r="S143" s="185"/>
      <c r="T143" s="186"/>
      <c r="U143" s="186"/>
      <c r="V143" s="186"/>
    </row>
    <row r="144" spans="1:23" s="168" customFormat="1" ht="34.5" customHeight="1" x14ac:dyDescent="0.25">
      <c r="A144" s="105">
        <v>108</v>
      </c>
      <c r="B144" s="217" t="s">
        <v>221</v>
      </c>
      <c r="C144" s="216" t="s">
        <v>84</v>
      </c>
      <c r="D144" s="107" t="s">
        <v>34</v>
      </c>
      <c r="E144" s="107">
        <v>60</v>
      </c>
      <c r="F144" s="77" t="s">
        <v>20</v>
      </c>
      <c r="G144" s="33"/>
      <c r="H144" s="33"/>
      <c r="I144" s="30"/>
      <c r="J144" s="33"/>
      <c r="K144" s="33"/>
      <c r="L144" s="33"/>
      <c r="M144" s="184"/>
      <c r="N144" s="50"/>
      <c r="O144" s="50"/>
      <c r="P144" s="50"/>
      <c r="Q144" s="50"/>
      <c r="R144" s="50"/>
      <c r="S144" s="185"/>
      <c r="T144" s="186"/>
      <c r="U144" s="186"/>
      <c r="V144" s="186"/>
    </row>
    <row r="145" spans="1:22" ht="24" customHeight="1" x14ac:dyDescent="0.25">
      <c r="A145" s="368" t="s">
        <v>222</v>
      </c>
      <c r="B145" s="368"/>
      <c r="C145" s="368"/>
      <c r="D145" s="368"/>
      <c r="E145" s="368"/>
      <c r="F145" s="368"/>
      <c r="G145" s="368"/>
      <c r="H145" s="368"/>
      <c r="I145" s="368"/>
      <c r="J145" s="368"/>
      <c r="K145" s="368"/>
      <c r="L145" s="368"/>
      <c r="M145" s="148"/>
      <c r="N145" s="188"/>
      <c r="O145" s="188"/>
      <c r="P145" s="188"/>
      <c r="Q145" s="188"/>
      <c r="R145" s="188"/>
    </row>
    <row r="146" spans="1:22" ht="63" x14ac:dyDescent="0.25">
      <c r="A146" s="105">
        <v>109</v>
      </c>
      <c r="B146" s="227" t="s">
        <v>1116</v>
      </c>
      <c r="C146" s="110" t="s">
        <v>39</v>
      </c>
      <c r="D146" s="107" t="s">
        <v>35</v>
      </c>
      <c r="E146" s="110">
        <v>80</v>
      </c>
      <c r="F146" s="77" t="s">
        <v>20</v>
      </c>
      <c r="G146" s="58"/>
      <c r="H146" s="58"/>
      <c r="I146" s="58"/>
      <c r="J146" s="58"/>
      <c r="K146" s="58"/>
      <c r="L146" s="58"/>
      <c r="M146" s="148"/>
      <c r="N146" s="188"/>
      <c r="O146" s="188"/>
      <c r="P146" s="188"/>
      <c r="Q146" s="188"/>
      <c r="R146" s="188"/>
    </row>
    <row r="147" spans="1:22" ht="63" x14ac:dyDescent="0.25">
      <c r="A147" s="105">
        <v>110</v>
      </c>
      <c r="B147" s="227" t="s">
        <v>1117</v>
      </c>
      <c r="C147" s="110" t="s">
        <v>45</v>
      </c>
      <c r="D147" s="107" t="s">
        <v>35</v>
      </c>
      <c r="E147" s="110">
        <v>80</v>
      </c>
      <c r="F147" s="77" t="s">
        <v>20</v>
      </c>
      <c r="G147" s="58"/>
      <c r="H147" s="58"/>
      <c r="I147" s="58"/>
      <c r="J147" s="58"/>
      <c r="K147" s="58"/>
      <c r="L147" s="58"/>
      <c r="M147" s="148"/>
      <c r="N147" s="188"/>
      <c r="O147" s="188"/>
      <c r="P147" s="188"/>
      <c r="Q147" s="188"/>
      <c r="R147" s="188"/>
    </row>
    <row r="148" spans="1:22" ht="63" x14ac:dyDescent="0.25">
      <c r="A148" s="105">
        <v>111</v>
      </c>
      <c r="B148" s="227" t="s">
        <v>1055</v>
      </c>
      <c r="C148" s="107" t="s">
        <v>57</v>
      </c>
      <c r="D148" s="107" t="s">
        <v>35</v>
      </c>
      <c r="E148" s="107">
        <v>80</v>
      </c>
      <c r="F148" s="77" t="s">
        <v>20</v>
      </c>
      <c r="G148" s="58"/>
      <c r="H148" s="58"/>
      <c r="I148" s="58"/>
      <c r="J148" s="58"/>
      <c r="K148" s="58"/>
      <c r="L148" s="58"/>
      <c r="M148" s="148"/>
      <c r="N148" s="188"/>
      <c r="O148" s="188"/>
      <c r="P148" s="188"/>
      <c r="Q148" s="188"/>
      <c r="R148" s="188"/>
    </row>
    <row r="149" spans="1:22" ht="63" x14ac:dyDescent="0.25">
      <c r="A149" s="105">
        <v>112</v>
      </c>
      <c r="B149" s="197" t="s">
        <v>1056</v>
      </c>
      <c r="C149" s="110" t="s">
        <v>87</v>
      </c>
      <c r="D149" s="107" t="s">
        <v>35</v>
      </c>
      <c r="E149" s="110">
        <v>80</v>
      </c>
      <c r="F149" s="77" t="s">
        <v>20</v>
      </c>
      <c r="G149" s="58"/>
      <c r="H149" s="58"/>
      <c r="I149" s="58"/>
      <c r="J149" s="58"/>
      <c r="K149" s="58"/>
      <c r="L149" s="58"/>
      <c r="M149" s="148"/>
      <c r="N149" s="188"/>
      <c r="O149" s="188"/>
      <c r="P149" s="188"/>
      <c r="Q149" s="188"/>
      <c r="R149" s="188"/>
    </row>
    <row r="150" spans="1:22" ht="63" x14ac:dyDescent="0.25">
      <c r="A150" s="105">
        <v>113</v>
      </c>
      <c r="B150" s="28" t="s">
        <v>1118</v>
      </c>
      <c r="C150" s="77" t="s">
        <v>154</v>
      </c>
      <c r="D150" s="76" t="s">
        <v>35</v>
      </c>
      <c r="E150" s="76">
        <v>80</v>
      </c>
      <c r="F150" s="77" t="s">
        <v>20</v>
      </c>
      <c r="G150" s="58"/>
      <c r="H150" s="58"/>
      <c r="I150" s="58"/>
      <c r="J150" s="58"/>
      <c r="K150" s="58"/>
      <c r="L150" s="58"/>
      <c r="M150" s="148"/>
      <c r="N150" s="188"/>
      <c r="O150" s="188"/>
      <c r="P150" s="188"/>
      <c r="Q150" s="188"/>
      <c r="R150" s="188"/>
    </row>
    <row r="151" spans="1:22" ht="24" customHeight="1" x14ac:dyDescent="0.25">
      <c r="A151" s="368" t="s">
        <v>223</v>
      </c>
      <c r="B151" s="368"/>
      <c r="C151" s="368"/>
      <c r="D151" s="368"/>
      <c r="E151" s="368"/>
      <c r="F151" s="368"/>
      <c r="G151" s="368"/>
      <c r="H151" s="368"/>
      <c r="I151" s="368"/>
      <c r="J151" s="368"/>
      <c r="K151" s="368"/>
      <c r="L151" s="368"/>
      <c r="M151" s="148"/>
      <c r="N151" s="188"/>
      <c r="O151" s="188"/>
      <c r="P151" s="188"/>
      <c r="Q151" s="188"/>
      <c r="R151" s="188"/>
    </row>
    <row r="152" spans="1:22" s="168" customFormat="1" ht="47.25" x14ac:dyDescent="0.25">
      <c r="A152" s="105">
        <v>114</v>
      </c>
      <c r="B152" s="100" t="s">
        <v>224</v>
      </c>
      <c r="C152" s="74" t="s">
        <v>39</v>
      </c>
      <c r="D152" s="74" t="s">
        <v>162</v>
      </c>
      <c r="E152" s="74">
        <v>150</v>
      </c>
      <c r="F152" s="77" t="s">
        <v>20</v>
      </c>
      <c r="G152" s="44" t="s">
        <v>141</v>
      </c>
      <c r="H152" s="33">
        <v>43600</v>
      </c>
      <c r="I152" s="31"/>
      <c r="J152" s="57"/>
      <c r="K152" s="57"/>
      <c r="L152" s="57"/>
      <c r="M152" s="165"/>
      <c r="N152" s="189"/>
      <c r="O152" s="189"/>
      <c r="P152" s="189"/>
      <c r="Q152" s="189"/>
      <c r="R152" s="189"/>
      <c r="T152" s="190"/>
      <c r="U152" s="190"/>
      <c r="V152" s="190"/>
    </row>
    <row r="153" spans="1:22" s="168" customFormat="1" ht="47.25" x14ac:dyDescent="0.25">
      <c r="A153" s="105">
        <v>115</v>
      </c>
      <c r="B153" s="100" t="s">
        <v>225</v>
      </c>
      <c r="C153" s="74" t="s">
        <v>39</v>
      </c>
      <c r="D153" s="74" t="s">
        <v>162</v>
      </c>
      <c r="E153" s="74">
        <v>150</v>
      </c>
      <c r="F153" s="77" t="s">
        <v>20</v>
      </c>
      <c r="G153" s="44"/>
      <c r="H153" s="33"/>
      <c r="I153" s="31"/>
      <c r="J153" s="57"/>
      <c r="K153" s="57"/>
      <c r="L153" s="57"/>
      <c r="T153" s="190"/>
      <c r="U153" s="190"/>
      <c r="V153" s="190"/>
    </row>
    <row r="154" spans="1:22" s="168" customFormat="1" ht="31.5" x14ac:dyDescent="0.25">
      <c r="A154" s="105">
        <v>116</v>
      </c>
      <c r="B154" s="100" t="s">
        <v>226</v>
      </c>
      <c r="C154" s="74" t="s">
        <v>80</v>
      </c>
      <c r="D154" s="74" t="s">
        <v>162</v>
      </c>
      <c r="E154" s="74">
        <v>150</v>
      </c>
      <c r="F154" s="77" t="s">
        <v>20</v>
      </c>
      <c r="G154" s="44"/>
      <c r="H154" s="33"/>
      <c r="I154" s="31"/>
      <c r="J154" s="57"/>
      <c r="K154" s="57"/>
      <c r="L154" s="57"/>
      <c r="T154" s="190"/>
      <c r="U154" s="190"/>
      <c r="V154" s="190"/>
    </row>
    <row r="155" spans="1:22" s="168" customFormat="1" ht="31.5" x14ac:dyDescent="0.25">
      <c r="A155" s="105">
        <v>117</v>
      </c>
      <c r="B155" s="100" t="s">
        <v>227</v>
      </c>
      <c r="C155" s="74" t="s">
        <v>80</v>
      </c>
      <c r="D155" s="74" t="s">
        <v>162</v>
      </c>
      <c r="E155" s="74">
        <v>150</v>
      </c>
      <c r="F155" s="77" t="s">
        <v>20</v>
      </c>
      <c r="G155" s="44"/>
      <c r="H155" s="33"/>
      <c r="I155" s="31"/>
      <c r="J155" s="57"/>
      <c r="K155" s="57"/>
      <c r="L155" s="57"/>
      <c r="T155" s="190"/>
      <c r="U155" s="190"/>
      <c r="V155" s="190"/>
    </row>
    <row r="156" spans="1:22" s="168" customFormat="1" ht="20.25" x14ac:dyDescent="0.25">
      <c r="A156" s="371" t="s">
        <v>228</v>
      </c>
      <c r="B156" s="372"/>
      <c r="C156" s="372"/>
      <c r="D156" s="372"/>
      <c r="E156" s="372"/>
      <c r="F156" s="373"/>
      <c r="G156" s="44"/>
      <c r="H156" s="33"/>
      <c r="I156" s="31"/>
      <c r="J156" s="57"/>
      <c r="K156" s="57"/>
      <c r="L156" s="57"/>
      <c r="T156" s="190"/>
      <c r="U156" s="190"/>
      <c r="V156" s="190"/>
    </row>
    <row r="157" spans="1:22" s="168" customFormat="1" ht="51.75" customHeight="1" x14ac:dyDescent="0.25">
      <c r="A157" s="105">
        <v>118</v>
      </c>
      <c r="B157" s="100" t="s">
        <v>229</v>
      </c>
      <c r="C157" s="76" t="s">
        <v>87</v>
      </c>
      <c r="D157" s="76" t="s">
        <v>33</v>
      </c>
      <c r="E157" s="76">
        <v>100</v>
      </c>
      <c r="F157" s="77" t="s">
        <v>20</v>
      </c>
      <c r="G157" s="44"/>
      <c r="H157" s="33"/>
      <c r="I157" s="31"/>
      <c r="J157" s="57"/>
      <c r="K157" s="57"/>
      <c r="L157" s="57"/>
      <c r="T157" s="190"/>
      <c r="U157" s="190"/>
      <c r="V157" s="190"/>
    </row>
    <row r="158" spans="1:22" ht="21.75" customHeight="1" x14ac:dyDescent="0.25">
      <c r="A158" s="374" t="s">
        <v>230</v>
      </c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</row>
    <row r="159" spans="1:22" ht="31.5" x14ac:dyDescent="0.25">
      <c r="A159" s="105">
        <v>119</v>
      </c>
      <c r="B159" s="100" t="s">
        <v>231</v>
      </c>
      <c r="C159" s="75" t="s">
        <v>125</v>
      </c>
      <c r="D159" s="74" t="s">
        <v>914</v>
      </c>
      <c r="E159" s="75">
        <v>50</v>
      </c>
      <c r="F159" s="77" t="s">
        <v>20</v>
      </c>
      <c r="G159" s="67"/>
      <c r="H159" s="67"/>
      <c r="I159" s="67"/>
      <c r="J159" s="67"/>
      <c r="K159" s="67"/>
      <c r="L159" s="67"/>
      <c r="T159" s="127"/>
      <c r="U159" s="127"/>
      <c r="V159" s="127"/>
    </row>
    <row r="160" spans="1:22" ht="47.25" x14ac:dyDescent="0.25">
      <c r="A160" s="105">
        <v>120</v>
      </c>
      <c r="B160" s="100" t="s">
        <v>232</v>
      </c>
      <c r="C160" s="75" t="s">
        <v>42</v>
      </c>
      <c r="D160" s="74" t="s">
        <v>914</v>
      </c>
      <c r="E160" s="75">
        <v>50</v>
      </c>
      <c r="F160" s="77" t="s">
        <v>20</v>
      </c>
      <c r="G160" s="67"/>
      <c r="H160" s="67"/>
      <c r="I160" s="67"/>
      <c r="J160" s="67"/>
      <c r="K160" s="67"/>
      <c r="L160" s="67"/>
      <c r="T160" s="127"/>
      <c r="U160" s="127"/>
      <c r="V160" s="127"/>
    </row>
    <row r="161" spans="1:22" ht="47.25" x14ac:dyDescent="0.25">
      <c r="A161" s="105">
        <v>121</v>
      </c>
      <c r="B161" s="100" t="s">
        <v>1058</v>
      </c>
      <c r="C161" s="75" t="s">
        <v>42</v>
      </c>
      <c r="D161" s="74" t="s">
        <v>914</v>
      </c>
      <c r="E161" s="75">
        <v>50</v>
      </c>
      <c r="F161" s="77" t="s">
        <v>20</v>
      </c>
      <c r="G161" s="67"/>
      <c r="H161" s="67"/>
      <c r="I161" s="67"/>
      <c r="J161" s="67"/>
      <c r="K161" s="67"/>
      <c r="L161" s="67"/>
      <c r="T161" s="127"/>
      <c r="U161" s="127"/>
      <c r="V161" s="127"/>
    </row>
    <row r="162" spans="1:22" ht="47.25" x14ac:dyDescent="0.25">
      <c r="A162" s="105">
        <v>122</v>
      </c>
      <c r="B162" s="100" t="s">
        <v>1059</v>
      </c>
      <c r="C162" s="75" t="s">
        <v>42</v>
      </c>
      <c r="D162" s="74" t="s">
        <v>914</v>
      </c>
      <c r="E162" s="75">
        <v>50</v>
      </c>
      <c r="F162" s="77" t="s">
        <v>20</v>
      </c>
      <c r="G162" s="67"/>
      <c r="H162" s="67"/>
      <c r="I162" s="67"/>
      <c r="J162" s="67"/>
      <c r="K162" s="67"/>
      <c r="L162" s="67"/>
    </row>
    <row r="163" spans="1:22" ht="47.25" customHeight="1" x14ac:dyDescent="0.25">
      <c r="A163" s="368" t="s">
        <v>233</v>
      </c>
      <c r="B163" s="383"/>
      <c r="C163" s="383"/>
      <c r="D163" s="383"/>
      <c r="E163" s="383"/>
      <c r="F163" s="383"/>
      <c r="G163" s="68"/>
      <c r="H163" s="68"/>
      <c r="I163" s="68"/>
      <c r="J163" s="69"/>
      <c r="K163" s="69"/>
      <c r="L163" s="69"/>
    </row>
    <row r="164" spans="1:22" ht="31.5" x14ac:dyDescent="0.25">
      <c r="A164" s="105">
        <v>1</v>
      </c>
      <c r="B164" s="200" t="s">
        <v>234</v>
      </c>
      <c r="C164" s="107" t="s">
        <v>21</v>
      </c>
      <c r="D164" s="107" t="s">
        <v>90</v>
      </c>
      <c r="E164" s="110">
        <v>50</v>
      </c>
      <c r="F164" s="77" t="s">
        <v>20</v>
      </c>
      <c r="G164" s="68"/>
      <c r="H164" s="68"/>
      <c r="I164" s="68"/>
      <c r="J164" s="69"/>
      <c r="K164" s="69"/>
      <c r="L164" s="69"/>
    </row>
    <row r="165" spans="1:22" ht="63" x14ac:dyDescent="0.25">
      <c r="A165" s="105">
        <v>2</v>
      </c>
      <c r="B165" s="200" t="s">
        <v>234</v>
      </c>
      <c r="C165" s="107" t="s">
        <v>21</v>
      </c>
      <c r="D165" s="107" t="s">
        <v>235</v>
      </c>
      <c r="E165" s="110">
        <v>200</v>
      </c>
      <c r="F165" s="77" t="s">
        <v>20</v>
      </c>
      <c r="G165" s="68"/>
      <c r="H165" s="68"/>
      <c r="I165" s="68"/>
      <c r="J165" s="69"/>
      <c r="K165" s="69"/>
      <c r="L165" s="69"/>
    </row>
    <row r="166" spans="1:22" ht="47.25" x14ac:dyDescent="0.25">
      <c r="A166" s="105">
        <v>3</v>
      </c>
      <c r="B166" s="200" t="s">
        <v>236</v>
      </c>
      <c r="C166" s="107" t="s">
        <v>1079</v>
      </c>
      <c r="D166" s="107" t="s">
        <v>79</v>
      </c>
      <c r="E166" s="110">
        <v>90</v>
      </c>
      <c r="F166" s="77" t="s">
        <v>20</v>
      </c>
      <c r="G166" s="68"/>
      <c r="H166" s="68"/>
      <c r="I166" s="68"/>
      <c r="J166" s="69"/>
      <c r="K166" s="69"/>
      <c r="L166" s="69"/>
    </row>
    <row r="167" spans="1:22" ht="63" x14ac:dyDescent="0.25">
      <c r="A167" s="105">
        <v>4</v>
      </c>
      <c r="B167" s="218" t="s">
        <v>234</v>
      </c>
      <c r="C167" s="107" t="s">
        <v>30</v>
      </c>
      <c r="D167" s="107" t="s">
        <v>235</v>
      </c>
      <c r="E167" s="110">
        <v>290</v>
      </c>
      <c r="F167" s="77" t="s">
        <v>20</v>
      </c>
      <c r="G167" s="68"/>
      <c r="H167" s="68"/>
      <c r="I167" s="68"/>
      <c r="J167" s="69"/>
      <c r="K167" s="69"/>
      <c r="L167" s="69"/>
    </row>
    <row r="168" spans="1:22" ht="78.75" x14ac:dyDescent="0.25">
      <c r="A168" s="105">
        <v>5</v>
      </c>
      <c r="B168" s="218" t="s">
        <v>234</v>
      </c>
      <c r="C168" s="107" t="s">
        <v>30</v>
      </c>
      <c r="D168" s="107" t="s">
        <v>22</v>
      </c>
      <c r="E168" s="110">
        <v>20</v>
      </c>
      <c r="F168" s="77" t="s">
        <v>20</v>
      </c>
      <c r="G168" s="68"/>
      <c r="H168" s="68"/>
      <c r="I168" s="68"/>
      <c r="J168" s="69"/>
      <c r="K168" s="69"/>
      <c r="L168" s="69"/>
    </row>
    <row r="169" spans="1:22" ht="31.5" x14ac:dyDescent="0.25">
      <c r="A169" s="105">
        <v>6</v>
      </c>
      <c r="B169" s="218" t="s">
        <v>234</v>
      </c>
      <c r="C169" s="107" t="s">
        <v>30</v>
      </c>
      <c r="D169" s="107" t="s">
        <v>90</v>
      </c>
      <c r="E169" s="110">
        <v>70</v>
      </c>
      <c r="F169" s="77" t="s">
        <v>20</v>
      </c>
      <c r="G169" s="68"/>
      <c r="H169" s="68"/>
      <c r="I169" s="68"/>
      <c r="J169" s="69"/>
      <c r="K169" s="69"/>
      <c r="L169" s="69"/>
    </row>
    <row r="170" spans="1:22" ht="63" x14ac:dyDescent="0.25">
      <c r="A170" s="105">
        <v>7</v>
      </c>
      <c r="B170" s="218" t="s">
        <v>234</v>
      </c>
      <c r="C170" s="107" t="s">
        <v>30</v>
      </c>
      <c r="D170" s="107" t="s">
        <v>235</v>
      </c>
      <c r="E170" s="110">
        <v>280</v>
      </c>
      <c r="F170" s="77" t="s">
        <v>20</v>
      </c>
      <c r="G170" s="68"/>
      <c r="H170" s="68"/>
      <c r="I170" s="68"/>
      <c r="J170" s="69"/>
      <c r="K170" s="69"/>
      <c r="L170" s="69"/>
    </row>
    <row r="171" spans="1:22" ht="63" x14ac:dyDescent="0.25">
      <c r="A171" s="105">
        <v>8</v>
      </c>
      <c r="B171" s="218" t="s">
        <v>234</v>
      </c>
      <c r="C171" s="107" t="s">
        <v>30</v>
      </c>
      <c r="D171" s="107" t="s">
        <v>235</v>
      </c>
      <c r="E171" s="110">
        <v>300</v>
      </c>
      <c r="F171" s="77" t="s">
        <v>20</v>
      </c>
      <c r="G171" s="68"/>
      <c r="H171" s="68"/>
      <c r="I171" s="68"/>
      <c r="J171" s="69"/>
      <c r="K171" s="69"/>
      <c r="L171" s="69"/>
    </row>
    <row r="172" spans="1:22" ht="94.5" x14ac:dyDescent="0.25">
      <c r="A172" s="105">
        <v>9</v>
      </c>
      <c r="B172" s="218" t="s">
        <v>238</v>
      </c>
      <c r="C172" s="107" t="s">
        <v>39</v>
      </c>
      <c r="D172" s="107" t="s">
        <v>999</v>
      </c>
      <c r="E172" s="110">
        <v>80</v>
      </c>
      <c r="F172" s="77" t="s">
        <v>20</v>
      </c>
      <c r="G172" s="68"/>
      <c r="H172" s="68"/>
      <c r="I172" s="68"/>
      <c r="J172" s="69"/>
      <c r="K172" s="69"/>
      <c r="L172" s="69"/>
    </row>
    <row r="173" spans="1:22" ht="78.75" x14ac:dyDescent="0.25">
      <c r="A173" s="105">
        <v>10</v>
      </c>
      <c r="B173" s="218" t="s">
        <v>234</v>
      </c>
      <c r="C173" s="107" t="s">
        <v>39</v>
      </c>
      <c r="D173" s="107" t="s">
        <v>22</v>
      </c>
      <c r="E173" s="110">
        <v>30</v>
      </c>
      <c r="F173" s="77" t="s">
        <v>20</v>
      </c>
      <c r="G173" s="68"/>
      <c r="H173" s="68"/>
      <c r="I173" s="68"/>
      <c r="J173" s="69"/>
      <c r="K173" s="69"/>
      <c r="L173" s="69"/>
    </row>
    <row r="174" spans="1:22" ht="63" x14ac:dyDescent="0.25">
      <c r="A174" s="105">
        <v>11</v>
      </c>
      <c r="B174" s="218" t="s">
        <v>234</v>
      </c>
      <c r="C174" s="107" t="s">
        <v>39</v>
      </c>
      <c r="D174" s="107" t="s">
        <v>235</v>
      </c>
      <c r="E174" s="110">
        <v>300</v>
      </c>
      <c r="F174" s="77" t="s">
        <v>20</v>
      </c>
      <c r="G174" s="68"/>
      <c r="H174" s="68"/>
      <c r="I174" s="68"/>
      <c r="J174" s="69"/>
      <c r="K174" s="69"/>
      <c r="L174" s="69"/>
    </row>
    <row r="175" spans="1:22" ht="31.5" x14ac:dyDescent="0.25">
      <c r="A175" s="105">
        <v>12</v>
      </c>
      <c r="B175" s="218" t="s">
        <v>234</v>
      </c>
      <c r="C175" s="107" t="s">
        <v>39</v>
      </c>
      <c r="D175" s="107" t="s">
        <v>90</v>
      </c>
      <c r="E175" s="110">
        <v>80</v>
      </c>
      <c r="F175" s="77" t="s">
        <v>20</v>
      </c>
      <c r="G175" s="68"/>
      <c r="H175" s="68"/>
      <c r="I175" s="68"/>
      <c r="J175" s="69"/>
      <c r="K175" s="69"/>
      <c r="L175" s="69"/>
    </row>
    <row r="176" spans="1:22" ht="63" x14ac:dyDescent="0.25">
      <c r="A176" s="105">
        <v>13</v>
      </c>
      <c r="B176" s="218" t="s">
        <v>234</v>
      </c>
      <c r="C176" s="107" t="s">
        <v>39</v>
      </c>
      <c r="D176" s="107" t="s">
        <v>235</v>
      </c>
      <c r="E176" s="110">
        <v>300</v>
      </c>
      <c r="F176" s="77" t="s">
        <v>20</v>
      </c>
      <c r="G176" s="68"/>
      <c r="H176" s="68"/>
      <c r="I176" s="68"/>
      <c r="J176" s="69"/>
      <c r="K176" s="69"/>
      <c r="L176" s="69"/>
    </row>
    <row r="177" spans="1:12" ht="63" x14ac:dyDescent="0.25">
      <c r="A177" s="105">
        <v>14</v>
      </c>
      <c r="B177" s="218" t="s">
        <v>234</v>
      </c>
      <c r="C177" s="107" t="s">
        <v>39</v>
      </c>
      <c r="D177" s="107" t="s">
        <v>235</v>
      </c>
      <c r="E177" s="110">
        <v>300</v>
      </c>
      <c r="F177" s="77" t="s">
        <v>20</v>
      </c>
      <c r="G177" s="68"/>
      <c r="H177" s="68"/>
      <c r="I177" s="68"/>
      <c r="J177" s="69"/>
      <c r="K177" s="69"/>
      <c r="L177" s="69"/>
    </row>
    <row r="178" spans="1:12" ht="63" x14ac:dyDescent="0.25">
      <c r="A178" s="105">
        <v>15</v>
      </c>
      <c r="B178" s="200" t="s">
        <v>234</v>
      </c>
      <c r="C178" s="107" t="s">
        <v>39</v>
      </c>
      <c r="D178" s="107" t="s">
        <v>235</v>
      </c>
      <c r="E178" s="110">
        <v>300</v>
      </c>
      <c r="F178" s="77" t="s">
        <v>20</v>
      </c>
      <c r="G178" s="68"/>
      <c r="H178" s="68"/>
      <c r="I178" s="68"/>
      <c r="J178" s="69"/>
      <c r="K178" s="69"/>
      <c r="L178" s="69"/>
    </row>
    <row r="179" spans="1:12" ht="31.5" x14ac:dyDescent="0.25">
      <c r="A179" s="105">
        <v>16</v>
      </c>
      <c r="B179" s="200" t="s">
        <v>234</v>
      </c>
      <c r="C179" s="107" t="s">
        <v>39</v>
      </c>
      <c r="D179" s="107" t="s">
        <v>41</v>
      </c>
      <c r="E179" s="110">
        <v>50</v>
      </c>
      <c r="F179" s="77" t="s">
        <v>20</v>
      </c>
      <c r="G179" s="68"/>
      <c r="H179" s="68"/>
      <c r="I179" s="68"/>
      <c r="J179" s="69"/>
      <c r="K179" s="69"/>
      <c r="L179" s="69"/>
    </row>
    <row r="180" spans="1:12" ht="63" x14ac:dyDescent="0.25">
      <c r="A180" s="105">
        <v>17</v>
      </c>
      <c r="B180" s="219" t="s">
        <v>234</v>
      </c>
      <c r="C180" s="220" t="s">
        <v>45</v>
      </c>
      <c r="D180" s="220" t="s">
        <v>235</v>
      </c>
      <c r="E180" s="221">
        <v>300</v>
      </c>
      <c r="F180" s="77" t="s">
        <v>20</v>
      </c>
      <c r="G180" s="68"/>
      <c r="H180" s="68"/>
      <c r="I180" s="68"/>
      <c r="J180" s="69"/>
      <c r="K180" s="69"/>
      <c r="L180" s="69"/>
    </row>
    <row r="181" spans="1:12" ht="63" x14ac:dyDescent="0.25">
      <c r="A181" s="105">
        <v>18</v>
      </c>
      <c r="B181" s="218" t="s">
        <v>234</v>
      </c>
      <c r="C181" s="107" t="s">
        <v>45</v>
      </c>
      <c r="D181" s="107" t="s">
        <v>235</v>
      </c>
      <c r="E181" s="110">
        <v>300</v>
      </c>
      <c r="F181" s="77" t="s">
        <v>20</v>
      </c>
      <c r="G181" s="68"/>
      <c r="H181" s="68"/>
      <c r="I181" s="68"/>
      <c r="J181" s="69"/>
      <c r="K181" s="69"/>
      <c r="L181" s="69"/>
    </row>
    <row r="182" spans="1:12" ht="31.5" x14ac:dyDescent="0.25">
      <c r="A182" s="105">
        <v>19</v>
      </c>
      <c r="B182" s="218" t="s">
        <v>234</v>
      </c>
      <c r="C182" s="107" t="s">
        <v>45</v>
      </c>
      <c r="D182" s="107" t="s">
        <v>56</v>
      </c>
      <c r="E182" s="110">
        <v>90</v>
      </c>
      <c r="F182" s="77" t="s">
        <v>20</v>
      </c>
      <c r="G182" s="68"/>
      <c r="H182" s="68"/>
      <c r="I182" s="68"/>
      <c r="J182" s="69"/>
      <c r="K182" s="69"/>
      <c r="L182" s="69"/>
    </row>
    <row r="183" spans="1:12" ht="63" x14ac:dyDescent="0.25">
      <c r="A183" s="105">
        <v>20</v>
      </c>
      <c r="B183" s="218" t="s">
        <v>234</v>
      </c>
      <c r="C183" s="107" t="s">
        <v>45</v>
      </c>
      <c r="D183" s="107" t="s">
        <v>235</v>
      </c>
      <c r="E183" s="110">
        <v>250</v>
      </c>
      <c r="F183" s="77" t="s">
        <v>20</v>
      </c>
      <c r="G183" s="68"/>
      <c r="H183" s="68"/>
      <c r="I183" s="68"/>
      <c r="J183" s="69"/>
      <c r="K183" s="69"/>
      <c r="L183" s="69"/>
    </row>
    <row r="184" spans="1:12" ht="78.75" x14ac:dyDescent="0.25">
      <c r="A184" s="105">
        <v>21</v>
      </c>
      <c r="B184" s="218" t="s">
        <v>239</v>
      </c>
      <c r="C184" s="107" t="s">
        <v>45</v>
      </c>
      <c r="D184" s="107" t="s">
        <v>1000</v>
      </c>
      <c r="E184" s="110">
        <v>120</v>
      </c>
      <c r="F184" s="77" t="s">
        <v>20</v>
      </c>
      <c r="G184" s="68"/>
      <c r="H184" s="68"/>
      <c r="I184" s="68"/>
      <c r="J184" s="69"/>
      <c r="K184" s="69"/>
      <c r="L184" s="69"/>
    </row>
    <row r="185" spans="1:12" ht="31.5" x14ac:dyDescent="0.25">
      <c r="A185" s="105">
        <v>22</v>
      </c>
      <c r="B185" s="218" t="s">
        <v>234</v>
      </c>
      <c r="C185" s="107" t="s">
        <v>48</v>
      </c>
      <c r="D185" s="107" t="s">
        <v>50</v>
      </c>
      <c r="E185" s="110">
        <v>300</v>
      </c>
      <c r="F185" s="77" t="s">
        <v>20</v>
      </c>
      <c r="G185" s="68"/>
      <c r="H185" s="68"/>
      <c r="I185" s="68"/>
      <c r="J185" s="69"/>
      <c r="K185" s="69"/>
      <c r="L185" s="69"/>
    </row>
    <row r="186" spans="1:12" ht="31.5" x14ac:dyDescent="0.25">
      <c r="A186" s="105">
        <v>23</v>
      </c>
      <c r="B186" s="218" t="s">
        <v>234</v>
      </c>
      <c r="C186" s="107" t="s">
        <v>48</v>
      </c>
      <c r="D186" s="107" t="s">
        <v>90</v>
      </c>
      <c r="E186" s="110">
        <v>300</v>
      </c>
      <c r="F186" s="77" t="s">
        <v>20</v>
      </c>
      <c r="G186" s="68"/>
      <c r="H186" s="68"/>
      <c r="I186" s="68"/>
      <c r="J186" s="69"/>
      <c r="K186" s="69"/>
      <c r="L186" s="69"/>
    </row>
    <row r="187" spans="1:12" ht="31.5" x14ac:dyDescent="0.25">
      <c r="A187" s="105">
        <v>24</v>
      </c>
      <c r="B187" s="218" t="s">
        <v>234</v>
      </c>
      <c r="C187" s="107" t="s">
        <v>48</v>
      </c>
      <c r="D187" s="107" t="s">
        <v>115</v>
      </c>
      <c r="E187" s="110">
        <v>30</v>
      </c>
      <c r="F187" s="77" t="s">
        <v>20</v>
      </c>
      <c r="G187" s="68"/>
      <c r="H187" s="68"/>
      <c r="I187" s="68"/>
      <c r="J187" s="69"/>
      <c r="K187" s="69"/>
      <c r="L187" s="69"/>
    </row>
    <row r="188" spans="1:12" ht="31.5" x14ac:dyDescent="0.25">
      <c r="A188" s="105">
        <v>25</v>
      </c>
      <c r="B188" s="218" t="s">
        <v>234</v>
      </c>
      <c r="C188" s="107" t="s">
        <v>48</v>
      </c>
      <c r="D188" s="107" t="s">
        <v>50</v>
      </c>
      <c r="E188" s="110">
        <v>250</v>
      </c>
      <c r="F188" s="77" t="s">
        <v>20</v>
      </c>
      <c r="G188" s="68"/>
      <c r="H188" s="68"/>
      <c r="I188" s="68"/>
      <c r="J188" s="69"/>
      <c r="K188" s="69"/>
      <c r="L188" s="69"/>
    </row>
    <row r="189" spans="1:12" ht="31.5" x14ac:dyDescent="0.25">
      <c r="A189" s="105">
        <v>26</v>
      </c>
      <c r="B189" s="218" t="s">
        <v>234</v>
      </c>
      <c r="C189" s="107" t="s">
        <v>64</v>
      </c>
      <c r="D189" s="107" t="s">
        <v>50</v>
      </c>
      <c r="E189" s="110">
        <v>80</v>
      </c>
      <c r="F189" s="77" t="s">
        <v>20</v>
      </c>
      <c r="G189" s="68"/>
      <c r="H189" s="68"/>
      <c r="I189" s="68"/>
      <c r="J189" s="69"/>
      <c r="K189" s="69"/>
      <c r="L189" s="69"/>
    </row>
    <row r="190" spans="1:12" ht="31.5" x14ac:dyDescent="0.25">
      <c r="A190" s="105">
        <v>27</v>
      </c>
      <c r="B190" s="218" t="s">
        <v>234</v>
      </c>
      <c r="C190" s="107" t="s">
        <v>64</v>
      </c>
      <c r="D190" s="107" t="s">
        <v>50</v>
      </c>
      <c r="E190" s="110">
        <v>60</v>
      </c>
      <c r="F190" s="77" t="s">
        <v>20</v>
      </c>
      <c r="G190" s="68"/>
      <c r="H190" s="68"/>
      <c r="I190" s="68"/>
      <c r="J190" s="69"/>
      <c r="K190" s="69"/>
      <c r="L190" s="69"/>
    </row>
    <row r="191" spans="1:12" ht="31.5" x14ac:dyDescent="0.25">
      <c r="A191" s="105">
        <v>28</v>
      </c>
      <c r="B191" s="218" t="s">
        <v>234</v>
      </c>
      <c r="C191" s="107" t="s">
        <v>64</v>
      </c>
      <c r="D191" s="107" t="s">
        <v>90</v>
      </c>
      <c r="E191" s="110">
        <v>100</v>
      </c>
      <c r="F191" s="77" t="s">
        <v>20</v>
      </c>
      <c r="G191" s="68"/>
      <c r="H191" s="68"/>
      <c r="I191" s="68"/>
      <c r="J191" s="69"/>
      <c r="K191" s="69"/>
      <c r="L191" s="69"/>
    </row>
    <row r="192" spans="1:12" ht="31.5" x14ac:dyDescent="0.25">
      <c r="A192" s="105">
        <v>29</v>
      </c>
      <c r="B192" s="218" t="s">
        <v>234</v>
      </c>
      <c r="C192" s="107" t="s">
        <v>240</v>
      </c>
      <c r="D192" s="107" t="s">
        <v>90</v>
      </c>
      <c r="E192" s="110">
        <v>30</v>
      </c>
      <c r="F192" s="77" t="s">
        <v>20</v>
      </c>
      <c r="G192" s="68"/>
      <c r="H192" s="68"/>
      <c r="I192" s="68"/>
      <c r="J192" s="69"/>
      <c r="K192" s="69"/>
      <c r="L192" s="69"/>
    </row>
    <row r="193" spans="1:12" ht="31.5" x14ac:dyDescent="0.25">
      <c r="A193" s="105">
        <v>30</v>
      </c>
      <c r="B193" s="218" t="s">
        <v>234</v>
      </c>
      <c r="C193" s="107" t="s">
        <v>240</v>
      </c>
      <c r="D193" s="107" t="s">
        <v>50</v>
      </c>
      <c r="E193" s="110">
        <v>30</v>
      </c>
      <c r="F193" s="77" t="s">
        <v>20</v>
      </c>
      <c r="G193" s="68"/>
      <c r="H193" s="68"/>
      <c r="I193" s="68"/>
      <c r="J193" s="69"/>
      <c r="K193" s="69"/>
      <c r="L193" s="69"/>
    </row>
    <row r="194" spans="1:12" ht="31.5" x14ac:dyDescent="0.25">
      <c r="A194" s="105">
        <v>31</v>
      </c>
      <c r="B194" s="218" t="s">
        <v>234</v>
      </c>
      <c r="C194" s="107" t="s">
        <v>66</v>
      </c>
      <c r="D194" s="107" t="s">
        <v>50</v>
      </c>
      <c r="E194" s="110">
        <v>30</v>
      </c>
      <c r="F194" s="77" t="s">
        <v>20</v>
      </c>
      <c r="G194" s="68"/>
      <c r="H194" s="68"/>
      <c r="I194" s="68"/>
      <c r="J194" s="69"/>
      <c r="K194" s="69"/>
      <c r="L194" s="69"/>
    </row>
    <row r="195" spans="1:12" ht="31.5" x14ac:dyDescent="0.25">
      <c r="A195" s="105">
        <v>32</v>
      </c>
      <c r="B195" s="218" t="s">
        <v>234</v>
      </c>
      <c r="C195" s="107" t="s">
        <v>66</v>
      </c>
      <c r="D195" s="107" t="s">
        <v>90</v>
      </c>
      <c r="E195" s="110">
        <v>30</v>
      </c>
      <c r="F195" s="77" t="s">
        <v>20</v>
      </c>
      <c r="G195" s="68"/>
      <c r="H195" s="68"/>
      <c r="I195" s="68"/>
      <c r="J195" s="69"/>
      <c r="K195" s="69"/>
      <c r="L195" s="69"/>
    </row>
    <row r="196" spans="1:12" ht="31.5" x14ac:dyDescent="0.25">
      <c r="A196" s="105">
        <v>33</v>
      </c>
      <c r="B196" s="218" t="s">
        <v>234</v>
      </c>
      <c r="C196" s="107" t="s">
        <v>71</v>
      </c>
      <c r="D196" s="107" t="s">
        <v>115</v>
      </c>
      <c r="E196" s="110">
        <v>20</v>
      </c>
      <c r="F196" s="77" t="s">
        <v>20</v>
      </c>
      <c r="G196" s="68"/>
      <c r="H196" s="68"/>
      <c r="I196" s="68"/>
      <c r="J196" s="69"/>
      <c r="K196" s="69"/>
      <c r="L196" s="69"/>
    </row>
    <row r="197" spans="1:12" ht="31.5" x14ac:dyDescent="0.25">
      <c r="A197" s="105">
        <v>34</v>
      </c>
      <c r="B197" s="218" t="s">
        <v>234</v>
      </c>
      <c r="C197" s="107" t="s">
        <v>71</v>
      </c>
      <c r="D197" s="107" t="s">
        <v>50</v>
      </c>
      <c r="E197" s="110">
        <v>70</v>
      </c>
      <c r="F197" s="77" t="s">
        <v>20</v>
      </c>
      <c r="G197" s="68"/>
      <c r="H197" s="68"/>
      <c r="I197" s="68"/>
      <c r="J197" s="69"/>
      <c r="K197" s="69"/>
      <c r="L197" s="69"/>
    </row>
    <row r="198" spans="1:12" ht="31.5" x14ac:dyDescent="0.25">
      <c r="A198" s="105">
        <v>35</v>
      </c>
      <c r="B198" s="218" t="s">
        <v>234</v>
      </c>
      <c r="C198" s="107" t="s">
        <v>71</v>
      </c>
      <c r="D198" s="107" t="s">
        <v>90</v>
      </c>
      <c r="E198" s="110">
        <v>100</v>
      </c>
      <c r="F198" s="77" t="s">
        <v>20</v>
      </c>
      <c r="G198" s="68"/>
      <c r="H198" s="68"/>
      <c r="I198" s="68"/>
      <c r="J198" s="69"/>
      <c r="K198" s="69"/>
      <c r="L198" s="69"/>
    </row>
    <row r="199" spans="1:12" ht="78.75" x14ac:dyDescent="0.25">
      <c r="A199" s="105">
        <v>36</v>
      </c>
      <c r="B199" s="218" t="s">
        <v>241</v>
      </c>
      <c r="C199" s="107" t="s">
        <v>71</v>
      </c>
      <c r="D199" s="107" t="s">
        <v>50</v>
      </c>
      <c r="E199" s="110">
        <v>120</v>
      </c>
      <c r="F199" s="77" t="s">
        <v>20</v>
      </c>
      <c r="G199" s="68"/>
      <c r="H199" s="68"/>
      <c r="I199" s="68"/>
      <c r="J199" s="69"/>
      <c r="K199" s="69"/>
      <c r="L199" s="69"/>
    </row>
    <row r="200" spans="1:12" ht="47.25" x14ac:dyDescent="0.25">
      <c r="A200" s="105">
        <v>37</v>
      </c>
      <c r="B200" s="218" t="s">
        <v>236</v>
      </c>
      <c r="C200" s="107" t="s">
        <v>1001</v>
      </c>
      <c r="D200" s="107" t="s">
        <v>41</v>
      </c>
      <c r="E200" s="110">
        <v>90</v>
      </c>
      <c r="F200" s="77" t="s">
        <v>20</v>
      </c>
      <c r="G200" s="68"/>
      <c r="H200" s="68"/>
      <c r="I200" s="68"/>
      <c r="J200" s="69"/>
      <c r="K200" s="69"/>
      <c r="L200" s="69"/>
    </row>
    <row r="201" spans="1:12" ht="63" x14ac:dyDescent="0.25">
      <c r="A201" s="105">
        <v>38</v>
      </c>
      <c r="B201" s="218" t="s">
        <v>234</v>
      </c>
      <c r="C201" s="107" t="s">
        <v>80</v>
      </c>
      <c r="D201" s="107" t="s">
        <v>235</v>
      </c>
      <c r="E201" s="110">
        <v>200</v>
      </c>
      <c r="F201" s="77" t="s">
        <v>20</v>
      </c>
      <c r="G201" s="68"/>
      <c r="H201" s="68"/>
      <c r="I201" s="68"/>
      <c r="J201" s="69"/>
      <c r="K201" s="69"/>
      <c r="L201" s="69"/>
    </row>
    <row r="202" spans="1:12" ht="31.5" x14ac:dyDescent="0.25">
      <c r="A202" s="105">
        <v>39</v>
      </c>
      <c r="B202" s="218" t="s">
        <v>234</v>
      </c>
      <c r="C202" s="107" t="s">
        <v>80</v>
      </c>
      <c r="D202" s="107" t="s">
        <v>90</v>
      </c>
      <c r="E202" s="110">
        <v>80</v>
      </c>
      <c r="F202" s="77" t="s">
        <v>20</v>
      </c>
      <c r="G202" s="68"/>
      <c r="H202" s="68"/>
      <c r="I202" s="68"/>
      <c r="J202" s="69"/>
      <c r="K202" s="69"/>
      <c r="L202" s="69"/>
    </row>
    <row r="203" spans="1:12" ht="63" x14ac:dyDescent="0.25">
      <c r="A203" s="105">
        <v>40</v>
      </c>
      <c r="B203" s="218" t="s">
        <v>234</v>
      </c>
      <c r="C203" s="107" t="s">
        <v>80</v>
      </c>
      <c r="D203" s="107" t="s">
        <v>235</v>
      </c>
      <c r="E203" s="110">
        <v>300</v>
      </c>
      <c r="F203" s="77" t="s">
        <v>20</v>
      </c>
      <c r="G203" s="68"/>
      <c r="H203" s="68"/>
      <c r="I203" s="68"/>
      <c r="J203" s="69"/>
      <c r="K203" s="69"/>
      <c r="L203" s="69"/>
    </row>
    <row r="204" spans="1:12" ht="63" x14ac:dyDescent="0.25">
      <c r="A204" s="105">
        <v>41</v>
      </c>
      <c r="B204" s="218" t="s">
        <v>234</v>
      </c>
      <c r="C204" s="107" t="s">
        <v>87</v>
      </c>
      <c r="D204" s="107" t="s">
        <v>235</v>
      </c>
      <c r="E204" s="110">
        <v>300</v>
      </c>
      <c r="F204" s="77" t="s">
        <v>20</v>
      </c>
      <c r="G204" s="68"/>
      <c r="H204" s="68"/>
      <c r="I204" s="68"/>
      <c r="J204" s="69"/>
      <c r="K204" s="69"/>
      <c r="L204" s="69"/>
    </row>
    <row r="205" spans="1:12" ht="63" x14ac:dyDescent="0.25">
      <c r="A205" s="105">
        <v>42</v>
      </c>
      <c r="B205" s="218" t="s">
        <v>242</v>
      </c>
      <c r="C205" s="222" t="s">
        <v>87</v>
      </c>
      <c r="D205" s="107" t="s">
        <v>235</v>
      </c>
      <c r="E205" s="110">
        <v>120</v>
      </c>
      <c r="F205" s="77" t="s">
        <v>20</v>
      </c>
      <c r="G205" s="68"/>
      <c r="H205" s="68"/>
      <c r="I205" s="68"/>
      <c r="J205" s="69"/>
      <c r="K205" s="69"/>
      <c r="L205" s="69"/>
    </row>
    <row r="206" spans="1:12" ht="63" x14ac:dyDescent="0.25">
      <c r="A206" s="105">
        <v>43</v>
      </c>
      <c r="B206" s="218" t="s">
        <v>234</v>
      </c>
      <c r="C206" s="107" t="s">
        <v>87</v>
      </c>
      <c r="D206" s="107" t="s">
        <v>235</v>
      </c>
      <c r="E206" s="110">
        <v>300</v>
      </c>
      <c r="F206" s="77" t="s">
        <v>20</v>
      </c>
      <c r="G206" s="68"/>
      <c r="H206" s="68"/>
      <c r="I206" s="68"/>
      <c r="J206" s="69"/>
      <c r="K206" s="69"/>
      <c r="L206" s="69"/>
    </row>
    <row r="207" spans="1:12" ht="31.5" x14ac:dyDescent="0.25">
      <c r="A207" s="105">
        <v>44</v>
      </c>
      <c r="B207" s="218" t="s">
        <v>234</v>
      </c>
      <c r="C207" s="107" t="s">
        <v>87</v>
      </c>
      <c r="D207" s="107" t="s">
        <v>90</v>
      </c>
      <c r="E207" s="110">
        <v>100</v>
      </c>
      <c r="F207" s="77" t="s">
        <v>20</v>
      </c>
      <c r="G207" s="68"/>
      <c r="H207" s="68"/>
      <c r="I207" s="68"/>
      <c r="J207" s="69"/>
      <c r="K207" s="69"/>
      <c r="L207" s="69"/>
    </row>
    <row r="208" spans="1:12" ht="31.5" x14ac:dyDescent="0.25">
      <c r="A208" s="105">
        <v>45</v>
      </c>
      <c r="B208" s="218" t="s">
        <v>234</v>
      </c>
      <c r="C208" s="107" t="s">
        <v>87</v>
      </c>
      <c r="D208" s="107" t="s">
        <v>237</v>
      </c>
      <c r="E208" s="110">
        <v>50</v>
      </c>
      <c r="F208" s="77" t="s">
        <v>20</v>
      </c>
      <c r="G208" s="68"/>
      <c r="H208" s="68"/>
      <c r="I208" s="68"/>
      <c r="J208" s="69"/>
      <c r="K208" s="69"/>
      <c r="L208" s="69"/>
    </row>
    <row r="209" spans="1:22" ht="63" x14ac:dyDescent="0.25">
      <c r="A209" s="105">
        <v>46</v>
      </c>
      <c r="B209" s="218" t="s">
        <v>234</v>
      </c>
      <c r="C209" s="107" t="s">
        <v>87</v>
      </c>
      <c r="D209" s="107" t="s">
        <v>235</v>
      </c>
      <c r="E209" s="110">
        <v>300</v>
      </c>
      <c r="F209" s="77" t="s">
        <v>20</v>
      </c>
      <c r="G209" s="68"/>
      <c r="H209" s="68"/>
      <c r="I209" s="68"/>
      <c r="J209" s="69"/>
      <c r="K209" s="69"/>
      <c r="L209" s="69"/>
    </row>
    <row r="210" spans="1:22" ht="63" x14ac:dyDescent="0.25">
      <c r="A210" s="105">
        <v>47</v>
      </c>
      <c r="B210" s="218" t="s">
        <v>234</v>
      </c>
      <c r="C210" s="107" t="s">
        <v>88</v>
      </c>
      <c r="D210" s="107" t="s">
        <v>235</v>
      </c>
      <c r="E210" s="110">
        <v>300</v>
      </c>
      <c r="F210" s="77" t="s">
        <v>20</v>
      </c>
      <c r="G210" s="68"/>
      <c r="H210" s="68"/>
      <c r="I210" s="68"/>
      <c r="J210" s="69"/>
      <c r="K210" s="69"/>
      <c r="L210" s="69"/>
    </row>
    <row r="211" spans="1:22" ht="63" x14ac:dyDescent="0.25">
      <c r="A211" s="105">
        <v>48</v>
      </c>
      <c r="B211" s="218" t="s">
        <v>234</v>
      </c>
      <c r="C211" s="107" t="s">
        <v>88</v>
      </c>
      <c r="D211" s="107" t="s">
        <v>235</v>
      </c>
      <c r="E211" s="110">
        <v>300</v>
      </c>
      <c r="F211" s="77" t="s">
        <v>20</v>
      </c>
      <c r="G211" s="68"/>
      <c r="H211" s="68"/>
      <c r="I211" s="68"/>
      <c r="J211" s="69"/>
      <c r="K211" s="69"/>
      <c r="L211" s="69"/>
    </row>
    <row r="212" spans="1:22" ht="31.5" x14ac:dyDescent="0.25">
      <c r="A212" s="105">
        <v>49</v>
      </c>
      <c r="B212" s="218" t="s">
        <v>234</v>
      </c>
      <c r="C212" s="107" t="s">
        <v>88</v>
      </c>
      <c r="D212" s="107" t="s">
        <v>90</v>
      </c>
      <c r="E212" s="110">
        <v>150</v>
      </c>
      <c r="F212" s="77" t="s">
        <v>20</v>
      </c>
      <c r="G212" s="68"/>
      <c r="H212" s="68"/>
      <c r="I212" s="68"/>
      <c r="J212" s="69"/>
      <c r="K212" s="69"/>
      <c r="L212" s="69"/>
    </row>
    <row r="213" spans="1:22" ht="31.5" x14ac:dyDescent="0.25">
      <c r="A213" s="105">
        <v>50</v>
      </c>
      <c r="B213" s="218" t="s">
        <v>234</v>
      </c>
      <c r="C213" s="107" t="s">
        <v>88</v>
      </c>
      <c r="D213" s="107" t="s">
        <v>115</v>
      </c>
      <c r="E213" s="110">
        <v>50</v>
      </c>
      <c r="F213" s="77" t="s">
        <v>20</v>
      </c>
      <c r="G213" s="68"/>
      <c r="H213" s="68"/>
      <c r="I213" s="68"/>
      <c r="J213" s="69"/>
      <c r="K213" s="69"/>
      <c r="L213" s="69"/>
    </row>
    <row r="214" spans="1:22" ht="63" x14ac:dyDescent="0.25">
      <c r="A214" s="105">
        <v>51</v>
      </c>
      <c r="B214" s="218" t="s">
        <v>234</v>
      </c>
      <c r="C214" s="107" t="s">
        <v>88</v>
      </c>
      <c r="D214" s="107" t="s">
        <v>235</v>
      </c>
      <c r="E214" s="110">
        <v>300</v>
      </c>
      <c r="F214" s="77" t="s">
        <v>20</v>
      </c>
      <c r="G214" s="68"/>
      <c r="H214" s="68"/>
      <c r="I214" s="68"/>
      <c r="J214" s="69"/>
      <c r="K214" s="69"/>
      <c r="L214" s="69"/>
    </row>
    <row r="215" spans="1:22" ht="31.5" x14ac:dyDescent="0.25">
      <c r="A215" s="105">
        <v>52</v>
      </c>
      <c r="B215" s="218" t="s">
        <v>234</v>
      </c>
      <c r="C215" s="107" t="s">
        <v>88</v>
      </c>
      <c r="D215" s="107" t="s">
        <v>237</v>
      </c>
      <c r="E215" s="110">
        <v>50</v>
      </c>
      <c r="F215" s="77" t="s">
        <v>20</v>
      </c>
      <c r="G215" s="68"/>
      <c r="H215" s="68"/>
      <c r="I215" s="68"/>
      <c r="J215" s="69"/>
      <c r="K215" s="69"/>
      <c r="L215" s="69"/>
    </row>
    <row r="216" spans="1:22" ht="15" x14ac:dyDescent="0.25">
      <c r="A216" s="127"/>
      <c r="B216" s="127"/>
      <c r="C216" s="127"/>
      <c r="F216" s="127"/>
      <c r="G216" s="127"/>
      <c r="H216" s="127"/>
      <c r="I216" s="127"/>
      <c r="J216" s="127"/>
      <c r="K216" s="127"/>
      <c r="L216" s="127"/>
      <c r="T216" s="127"/>
      <c r="U216" s="127"/>
      <c r="V216" s="127"/>
    </row>
    <row r="217" spans="1:22" ht="15" x14ac:dyDescent="0.25">
      <c r="A217" s="127"/>
      <c r="B217" s="127"/>
      <c r="C217" s="127"/>
      <c r="F217" s="127"/>
      <c r="G217" s="127"/>
      <c r="H217" s="127"/>
      <c r="I217" s="127"/>
      <c r="J217" s="127"/>
      <c r="K217" s="127"/>
      <c r="L217" s="127"/>
      <c r="T217" s="127"/>
      <c r="U217" s="127"/>
      <c r="V217" s="127"/>
    </row>
    <row r="218" spans="1:22" ht="15" x14ac:dyDescent="0.25">
      <c r="A218" s="127"/>
      <c r="B218" s="127"/>
      <c r="C218" s="127"/>
      <c r="F218" s="127"/>
      <c r="G218" s="127"/>
      <c r="H218" s="127"/>
      <c r="I218" s="127"/>
      <c r="J218" s="127"/>
      <c r="K218" s="127"/>
      <c r="L218" s="127"/>
      <c r="T218" s="127"/>
      <c r="U218" s="127"/>
      <c r="V218" s="127"/>
    </row>
    <row r="219" spans="1:22" ht="15" x14ac:dyDescent="0.25">
      <c r="A219" s="127"/>
      <c r="B219" s="127"/>
      <c r="C219" s="127"/>
      <c r="F219" s="127"/>
      <c r="G219" s="127"/>
      <c r="H219" s="127"/>
      <c r="I219" s="127"/>
      <c r="J219" s="127"/>
      <c r="K219" s="127"/>
      <c r="L219" s="127"/>
      <c r="T219" s="127"/>
      <c r="U219" s="127"/>
      <c r="V219" s="127"/>
    </row>
    <row r="220" spans="1:22" ht="15" x14ac:dyDescent="0.25">
      <c r="A220" s="127"/>
      <c r="B220" s="127"/>
      <c r="C220" s="127"/>
      <c r="F220" s="127"/>
      <c r="G220" s="127"/>
      <c r="H220" s="127"/>
      <c r="I220" s="127"/>
      <c r="J220" s="127"/>
      <c r="K220" s="127"/>
      <c r="L220" s="127"/>
      <c r="T220" s="127"/>
      <c r="U220" s="127"/>
      <c r="V220" s="127"/>
    </row>
    <row r="221" spans="1:22" ht="15" x14ac:dyDescent="0.25">
      <c r="A221" s="127"/>
      <c r="B221" s="127"/>
      <c r="C221" s="127"/>
      <c r="F221" s="127"/>
      <c r="G221" s="127"/>
      <c r="H221" s="127"/>
      <c r="I221" s="127"/>
      <c r="J221" s="127"/>
      <c r="K221" s="127"/>
      <c r="L221" s="127"/>
      <c r="T221" s="127"/>
      <c r="U221" s="127"/>
      <c r="V221" s="127"/>
    </row>
    <row r="222" spans="1:22" ht="15" x14ac:dyDescent="0.25">
      <c r="A222" s="127"/>
      <c r="B222" s="127"/>
      <c r="C222" s="127"/>
      <c r="F222" s="127"/>
      <c r="G222" s="127"/>
      <c r="H222" s="127"/>
      <c r="I222" s="127"/>
      <c r="J222" s="127"/>
      <c r="K222" s="127"/>
      <c r="L222" s="127"/>
      <c r="T222" s="127"/>
      <c r="U222" s="127"/>
      <c r="V222" s="127"/>
    </row>
    <row r="223" spans="1:22" ht="15" x14ac:dyDescent="0.25">
      <c r="A223" s="127"/>
      <c r="B223" s="127"/>
      <c r="C223" s="127"/>
      <c r="F223" s="127"/>
      <c r="G223" s="127"/>
      <c r="H223" s="127"/>
      <c r="I223" s="127"/>
      <c r="J223" s="127"/>
      <c r="K223" s="127"/>
      <c r="L223" s="127"/>
      <c r="T223" s="127"/>
      <c r="U223" s="127"/>
      <c r="V223" s="127"/>
    </row>
    <row r="224" spans="1:22" ht="15" x14ac:dyDescent="0.25">
      <c r="A224" s="127"/>
      <c r="B224" s="127"/>
      <c r="C224" s="127"/>
      <c r="F224" s="127"/>
      <c r="G224" s="127"/>
      <c r="H224" s="127"/>
      <c r="I224" s="127"/>
      <c r="J224" s="127"/>
      <c r="K224" s="127"/>
      <c r="L224" s="127"/>
      <c r="T224" s="127"/>
      <c r="U224" s="127"/>
      <c r="V224" s="127"/>
    </row>
    <row r="225" spans="1:22" ht="15" x14ac:dyDescent="0.25">
      <c r="A225" s="127"/>
      <c r="B225" s="127"/>
      <c r="C225" s="127"/>
      <c r="F225" s="127"/>
      <c r="G225" s="127"/>
      <c r="H225" s="127"/>
      <c r="I225" s="127"/>
      <c r="J225" s="127"/>
      <c r="K225" s="127"/>
      <c r="L225" s="127"/>
      <c r="T225" s="127"/>
      <c r="U225" s="127"/>
      <c r="V225" s="127"/>
    </row>
    <row r="226" spans="1:22" ht="15" x14ac:dyDescent="0.25">
      <c r="A226" s="127"/>
      <c r="B226" s="127"/>
      <c r="C226" s="127"/>
      <c r="F226" s="127"/>
      <c r="G226" s="127"/>
      <c r="H226" s="127"/>
      <c r="I226" s="127"/>
      <c r="J226" s="127"/>
      <c r="K226" s="127"/>
      <c r="L226" s="127"/>
      <c r="T226" s="127"/>
      <c r="U226" s="127"/>
      <c r="V226" s="127"/>
    </row>
    <row r="227" spans="1:22" ht="15" x14ac:dyDescent="0.25">
      <c r="A227" s="127"/>
      <c r="B227" s="127"/>
      <c r="C227" s="127"/>
      <c r="F227" s="127"/>
      <c r="G227" s="127"/>
      <c r="H227" s="127"/>
      <c r="I227" s="127"/>
      <c r="J227" s="127"/>
      <c r="K227" s="127"/>
      <c r="L227" s="127"/>
      <c r="T227" s="127"/>
      <c r="U227" s="127"/>
      <c r="V227" s="127"/>
    </row>
    <row r="228" spans="1:22" ht="15" x14ac:dyDescent="0.25">
      <c r="A228" s="127"/>
      <c r="B228" s="127"/>
      <c r="C228" s="127"/>
      <c r="F228" s="127"/>
      <c r="G228" s="127"/>
      <c r="H228" s="127"/>
      <c r="I228" s="127"/>
      <c r="J228" s="127"/>
      <c r="K228" s="127"/>
      <c r="L228" s="127"/>
      <c r="T228" s="127"/>
      <c r="U228" s="127"/>
      <c r="V228" s="127"/>
    </row>
    <row r="229" spans="1:22" ht="15" x14ac:dyDescent="0.25">
      <c r="A229" s="127"/>
      <c r="B229" s="127"/>
      <c r="C229" s="127"/>
      <c r="F229" s="127"/>
      <c r="G229" s="127"/>
      <c r="H229" s="127"/>
      <c r="I229" s="127"/>
      <c r="J229" s="127"/>
      <c r="K229" s="127"/>
      <c r="L229" s="127"/>
      <c r="T229" s="127"/>
      <c r="U229" s="127"/>
      <c r="V229" s="127"/>
    </row>
    <row r="230" spans="1:22" ht="15" x14ac:dyDescent="0.25">
      <c r="A230" s="127"/>
      <c r="B230" s="127"/>
      <c r="C230" s="127"/>
      <c r="F230" s="127"/>
      <c r="G230" s="127"/>
      <c r="H230" s="127"/>
      <c r="I230" s="127"/>
      <c r="J230" s="127"/>
      <c r="K230" s="127"/>
      <c r="L230" s="127"/>
      <c r="T230" s="127"/>
      <c r="U230" s="127"/>
      <c r="V230" s="127"/>
    </row>
    <row r="231" spans="1:22" ht="15" x14ac:dyDescent="0.25">
      <c r="A231" s="127"/>
      <c r="B231" s="127"/>
      <c r="C231" s="127"/>
      <c r="F231" s="127"/>
      <c r="G231" s="127"/>
      <c r="H231" s="127"/>
      <c r="I231" s="127"/>
      <c r="J231" s="127"/>
      <c r="K231" s="127"/>
      <c r="L231" s="127"/>
      <c r="T231" s="127"/>
      <c r="U231" s="127"/>
      <c r="V231" s="127"/>
    </row>
    <row r="232" spans="1:22" ht="15" x14ac:dyDescent="0.25">
      <c r="A232" s="127"/>
      <c r="B232" s="127"/>
      <c r="C232" s="127"/>
      <c r="F232" s="127"/>
      <c r="G232" s="127"/>
      <c r="H232" s="127"/>
      <c r="I232" s="127"/>
      <c r="J232" s="127"/>
      <c r="K232" s="127"/>
      <c r="L232" s="127"/>
      <c r="T232" s="127"/>
      <c r="U232" s="127"/>
      <c r="V232" s="127"/>
    </row>
    <row r="233" spans="1:22" ht="15" x14ac:dyDescent="0.25">
      <c r="A233" s="127"/>
      <c r="B233" s="127"/>
      <c r="C233" s="127"/>
      <c r="F233" s="127"/>
      <c r="G233" s="127"/>
      <c r="H233" s="127"/>
      <c r="I233" s="127"/>
      <c r="J233" s="127"/>
      <c r="K233" s="127"/>
      <c r="L233" s="127"/>
      <c r="T233" s="127"/>
      <c r="U233" s="127"/>
      <c r="V233" s="127"/>
    </row>
    <row r="234" spans="1:22" ht="15" x14ac:dyDescent="0.25">
      <c r="A234" s="127"/>
      <c r="B234" s="127"/>
      <c r="C234" s="127"/>
      <c r="F234" s="127"/>
      <c r="G234" s="127"/>
      <c r="H234" s="127"/>
      <c r="I234" s="127"/>
      <c r="J234" s="127"/>
      <c r="K234" s="127"/>
      <c r="L234" s="127"/>
      <c r="T234" s="127"/>
      <c r="U234" s="127"/>
      <c r="V234" s="127"/>
    </row>
    <row r="235" spans="1:22" ht="15" x14ac:dyDescent="0.25">
      <c r="A235" s="127"/>
      <c r="B235" s="127"/>
      <c r="C235" s="127"/>
      <c r="F235" s="127"/>
      <c r="G235" s="127"/>
      <c r="H235" s="127"/>
      <c r="I235" s="127"/>
      <c r="J235" s="127"/>
      <c r="K235" s="127"/>
      <c r="L235" s="127"/>
      <c r="T235" s="127"/>
      <c r="U235" s="127"/>
      <c r="V235" s="127"/>
    </row>
    <row r="236" spans="1:22" ht="15" x14ac:dyDescent="0.25">
      <c r="A236" s="127"/>
      <c r="B236" s="127"/>
      <c r="C236" s="127"/>
      <c r="F236" s="127"/>
      <c r="G236" s="127"/>
      <c r="H236" s="127"/>
      <c r="I236" s="127"/>
      <c r="J236" s="127"/>
      <c r="K236" s="127"/>
      <c r="L236" s="127"/>
      <c r="T236" s="127"/>
      <c r="U236" s="127"/>
      <c r="V236" s="127"/>
    </row>
    <row r="237" spans="1:22" ht="15" x14ac:dyDescent="0.25">
      <c r="A237" s="127"/>
      <c r="B237" s="127"/>
      <c r="C237" s="127"/>
      <c r="F237" s="127"/>
      <c r="G237" s="127"/>
      <c r="H237" s="127"/>
      <c r="I237" s="127"/>
      <c r="J237" s="127"/>
      <c r="K237" s="127"/>
      <c r="L237" s="127"/>
      <c r="T237" s="127"/>
      <c r="U237" s="127"/>
      <c r="V237" s="127"/>
    </row>
    <row r="238" spans="1:22" ht="15" x14ac:dyDescent="0.25">
      <c r="A238" s="127"/>
      <c r="B238" s="127"/>
      <c r="C238" s="127"/>
      <c r="F238" s="127"/>
      <c r="G238" s="127"/>
      <c r="H238" s="127"/>
      <c r="I238" s="127"/>
      <c r="J238" s="127"/>
      <c r="K238" s="127"/>
      <c r="L238" s="127"/>
      <c r="T238" s="127"/>
      <c r="U238" s="127"/>
      <c r="V238" s="127"/>
    </row>
    <row r="239" spans="1:22" ht="15" x14ac:dyDescent="0.25">
      <c r="A239" s="127"/>
      <c r="B239" s="127"/>
      <c r="C239" s="127"/>
      <c r="F239" s="127"/>
      <c r="G239" s="127"/>
      <c r="H239" s="127"/>
      <c r="I239" s="127"/>
      <c r="J239" s="127"/>
      <c r="K239" s="127"/>
      <c r="L239" s="127"/>
      <c r="T239" s="127"/>
      <c r="U239" s="127"/>
      <c r="V239" s="127"/>
    </row>
    <row r="240" spans="1:22" ht="15" x14ac:dyDescent="0.25">
      <c r="A240" s="127"/>
      <c r="B240" s="127"/>
      <c r="C240" s="127"/>
      <c r="F240" s="127"/>
      <c r="G240" s="127"/>
      <c r="H240" s="127"/>
      <c r="I240" s="127"/>
      <c r="J240" s="127"/>
      <c r="K240" s="127"/>
      <c r="L240" s="127"/>
      <c r="T240" s="127"/>
      <c r="U240" s="127"/>
      <c r="V240" s="127"/>
    </row>
    <row r="241" spans="1:22" ht="15" x14ac:dyDescent="0.25">
      <c r="A241" s="127"/>
      <c r="B241" s="127"/>
      <c r="C241" s="127"/>
      <c r="F241" s="127"/>
      <c r="G241" s="127"/>
      <c r="H241" s="127"/>
      <c r="I241" s="127"/>
      <c r="J241" s="127"/>
      <c r="K241" s="127"/>
      <c r="L241" s="127"/>
      <c r="T241" s="127"/>
      <c r="U241" s="127"/>
      <c r="V241" s="127"/>
    </row>
    <row r="242" spans="1:22" ht="15" x14ac:dyDescent="0.25">
      <c r="A242" s="127"/>
      <c r="B242" s="127"/>
      <c r="C242" s="127"/>
      <c r="F242" s="127"/>
      <c r="G242" s="127"/>
      <c r="H242" s="127"/>
      <c r="I242" s="127"/>
      <c r="J242" s="127"/>
      <c r="K242" s="127"/>
      <c r="L242" s="127"/>
      <c r="T242" s="127"/>
      <c r="U242" s="127"/>
      <c r="V242" s="127"/>
    </row>
    <row r="243" spans="1:22" ht="15" x14ac:dyDescent="0.25">
      <c r="A243" s="127"/>
      <c r="B243" s="127"/>
      <c r="C243" s="127"/>
      <c r="F243" s="127"/>
      <c r="G243" s="127"/>
      <c r="H243" s="127"/>
      <c r="I243" s="127"/>
      <c r="J243" s="127"/>
      <c r="K243" s="127"/>
      <c r="L243" s="127"/>
      <c r="T243" s="127"/>
      <c r="U243" s="127"/>
      <c r="V243" s="127"/>
    </row>
    <row r="244" spans="1:22" ht="15" x14ac:dyDescent="0.25">
      <c r="A244" s="127"/>
      <c r="B244" s="127"/>
      <c r="C244" s="127"/>
      <c r="F244" s="127"/>
      <c r="G244" s="127"/>
      <c r="H244" s="127"/>
      <c r="I244" s="127"/>
      <c r="J244" s="127"/>
      <c r="K244" s="127"/>
      <c r="L244" s="127"/>
      <c r="T244" s="127"/>
      <c r="U244" s="127"/>
      <c r="V244" s="127"/>
    </row>
    <row r="245" spans="1:22" ht="15" x14ac:dyDescent="0.25">
      <c r="A245" s="127"/>
      <c r="B245" s="127"/>
      <c r="C245" s="127"/>
      <c r="F245" s="127"/>
      <c r="G245" s="127"/>
      <c r="H245" s="127"/>
      <c r="I245" s="127"/>
      <c r="J245" s="127"/>
      <c r="K245" s="127"/>
      <c r="L245" s="127"/>
      <c r="T245" s="127"/>
      <c r="U245" s="127"/>
      <c r="V245" s="127"/>
    </row>
    <row r="246" spans="1:22" ht="15" x14ac:dyDescent="0.25">
      <c r="A246" s="127"/>
      <c r="B246" s="127"/>
      <c r="C246" s="127"/>
      <c r="F246" s="127"/>
      <c r="G246" s="127"/>
      <c r="H246" s="127"/>
      <c r="I246" s="127"/>
      <c r="J246" s="127"/>
      <c r="K246" s="127"/>
      <c r="L246" s="127"/>
      <c r="T246" s="127"/>
      <c r="U246" s="127"/>
      <c r="V246" s="127"/>
    </row>
    <row r="247" spans="1:22" ht="15" x14ac:dyDescent="0.25">
      <c r="A247" s="127"/>
      <c r="B247" s="127"/>
      <c r="C247" s="127"/>
      <c r="F247" s="127"/>
      <c r="G247" s="127"/>
      <c r="H247" s="127"/>
      <c r="I247" s="127"/>
      <c r="J247" s="127"/>
      <c r="K247" s="127"/>
      <c r="L247" s="127"/>
      <c r="T247" s="127"/>
      <c r="U247" s="127"/>
      <c r="V247" s="127"/>
    </row>
    <row r="248" spans="1:22" ht="15" x14ac:dyDescent="0.25">
      <c r="A248" s="127"/>
      <c r="B248" s="127"/>
      <c r="C248" s="127"/>
      <c r="F248" s="127"/>
      <c r="G248" s="127"/>
      <c r="H248" s="127"/>
      <c r="I248" s="127"/>
      <c r="J248" s="127"/>
      <c r="K248" s="127"/>
      <c r="L248" s="127"/>
      <c r="T248" s="127"/>
      <c r="U248" s="127"/>
      <c r="V248" s="127"/>
    </row>
    <row r="249" spans="1:22" ht="15" x14ac:dyDescent="0.25">
      <c r="A249" s="127"/>
      <c r="B249" s="127"/>
      <c r="C249" s="127"/>
      <c r="F249" s="127"/>
      <c r="G249" s="127"/>
      <c r="H249" s="127"/>
      <c r="I249" s="127"/>
      <c r="J249" s="127"/>
      <c r="K249" s="127"/>
      <c r="L249" s="127"/>
      <c r="T249" s="127"/>
      <c r="U249" s="127"/>
      <c r="V249" s="127"/>
    </row>
    <row r="250" spans="1:22" ht="15" x14ac:dyDescent="0.25">
      <c r="A250" s="127"/>
      <c r="B250" s="127"/>
      <c r="C250" s="127"/>
      <c r="F250" s="127"/>
      <c r="G250" s="127"/>
      <c r="H250" s="127"/>
      <c r="I250" s="127"/>
      <c r="J250" s="127"/>
      <c r="K250" s="127"/>
      <c r="L250" s="127"/>
      <c r="T250" s="127"/>
      <c r="U250" s="127"/>
      <c r="V250" s="127"/>
    </row>
    <row r="251" spans="1:22" ht="15" x14ac:dyDescent="0.25">
      <c r="A251" s="127"/>
      <c r="B251" s="127"/>
      <c r="C251" s="127"/>
      <c r="F251" s="127"/>
      <c r="G251" s="127"/>
      <c r="H251" s="127"/>
      <c r="I251" s="127"/>
      <c r="J251" s="127"/>
      <c r="K251" s="127"/>
      <c r="L251" s="127"/>
      <c r="T251" s="127"/>
      <c r="U251" s="127"/>
      <c r="V251" s="127"/>
    </row>
    <row r="252" spans="1:22" ht="15" x14ac:dyDescent="0.25">
      <c r="A252" s="127"/>
      <c r="B252" s="127"/>
      <c r="C252" s="127"/>
      <c r="F252" s="127"/>
      <c r="G252" s="127"/>
      <c r="H252" s="127"/>
      <c r="I252" s="127"/>
      <c r="J252" s="127"/>
      <c r="K252" s="127"/>
      <c r="L252" s="127"/>
      <c r="T252" s="127"/>
      <c r="U252" s="127"/>
      <c r="V252" s="127"/>
    </row>
    <row r="253" spans="1:22" ht="15" x14ac:dyDescent="0.25">
      <c r="A253" s="127"/>
      <c r="B253" s="127"/>
      <c r="C253" s="127"/>
      <c r="F253" s="127"/>
      <c r="G253" s="127"/>
      <c r="H253" s="127"/>
      <c r="I253" s="127"/>
      <c r="J253" s="127"/>
      <c r="K253" s="127"/>
      <c r="L253" s="127"/>
      <c r="T253" s="127"/>
      <c r="U253" s="127"/>
      <c r="V253" s="127"/>
    </row>
    <row r="254" spans="1:22" ht="15" x14ac:dyDescent="0.25">
      <c r="A254" s="127"/>
      <c r="B254" s="127"/>
      <c r="C254" s="127"/>
      <c r="F254" s="127"/>
      <c r="G254" s="127"/>
      <c r="H254" s="127"/>
      <c r="I254" s="127"/>
      <c r="J254" s="127"/>
      <c r="K254" s="127"/>
      <c r="L254" s="127"/>
      <c r="T254" s="127"/>
      <c r="U254" s="127"/>
      <c r="V254" s="127"/>
    </row>
    <row r="255" spans="1:22" ht="15" x14ac:dyDescent="0.25">
      <c r="A255" s="127"/>
      <c r="B255" s="127"/>
      <c r="C255" s="127"/>
      <c r="F255" s="127"/>
      <c r="G255" s="127"/>
      <c r="H255" s="127"/>
      <c r="I255" s="127"/>
      <c r="J255" s="127"/>
      <c r="K255" s="127"/>
      <c r="L255" s="127"/>
      <c r="T255" s="127"/>
      <c r="U255" s="127"/>
      <c r="V255" s="127"/>
    </row>
    <row r="256" spans="1:22" ht="15" x14ac:dyDescent="0.25">
      <c r="A256" s="127"/>
      <c r="B256" s="127"/>
      <c r="C256" s="127"/>
      <c r="F256" s="127"/>
      <c r="G256" s="127"/>
      <c r="H256" s="127"/>
      <c r="I256" s="127"/>
      <c r="J256" s="127"/>
      <c r="K256" s="127"/>
      <c r="L256" s="127"/>
      <c r="T256" s="127"/>
      <c r="U256" s="127"/>
      <c r="V256" s="127"/>
    </row>
  </sheetData>
  <mergeCells count="43">
    <mergeCell ref="A163:F163"/>
    <mergeCell ref="A139:L139"/>
    <mergeCell ref="A145:L145"/>
    <mergeCell ref="A151:L151"/>
    <mergeCell ref="A156:F156"/>
    <mergeCell ref="A158:L158"/>
    <mergeCell ref="A119:L119"/>
    <mergeCell ref="A124:L124"/>
    <mergeCell ref="A133:L133"/>
    <mergeCell ref="A136:L136"/>
    <mergeCell ref="A138:F138"/>
    <mergeCell ref="A131:L131"/>
    <mergeCell ref="A101:L101"/>
    <mergeCell ref="A105:L105"/>
    <mergeCell ref="A110:F110"/>
    <mergeCell ref="A111:L111"/>
    <mergeCell ref="A116:L116"/>
    <mergeCell ref="A79:L79"/>
    <mergeCell ref="A86:F86"/>
    <mergeCell ref="A89:L89"/>
    <mergeCell ref="A95:L95"/>
    <mergeCell ref="A97:L97"/>
    <mergeCell ref="A59:L59"/>
    <mergeCell ref="A63:L63"/>
    <mergeCell ref="A68:L68"/>
    <mergeCell ref="A70:L70"/>
    <mergeCell ref="A76:L76"/>
    <mergeCell ref="A42:L42"/>
    <mergeCell ref="A46:L46"/>
    <mergeCell ref="A49:L49"/>
    <mergeCell ref="A52:L52"/>
    <mergeCell ref="A56:F56"/>
    <mergeCell ref="A26:F26"/>
    <mergeCell ref="A32:L32"/>
    <mergeCell ref="X32:X33"/>
    <mergeCell ref="A35:L35"/>
    <mergeCell ref="A40:L40"/>
    <mergeCell ref="A1:F1"/>
    <mergeCell ref="M2:R2"/>
    <mergeCell ref="T2:U2"/>
    <mergeCell ref="A5:L5"/>
    <mergeCell ref="A18:L18"/>
    <mergeCell ref="A3:L3"/>
  </mergeCells>
  <pageMargins left="0.19685039370078738" right="0.19685039370078738" top="0.19685039370078738" bottom="0.15748031496062992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BD1623"/>
  <sheetViews>
    <sheetView tabSelected="1" topLeftCell="A1615" zoomScale="80" zoomScaleNormal="80" workbookViewId="0">
      <selection activeCell="B1291" sqref="B1291"/>
    </sheetView>
  </sheetViews>
  <sheetFormatPr defaultRowHeight="15.75" x14ac:dyDescent="0.25"/>
  <cols>
    <col min="1" max="1" width="8.28515625" style="127" customWidth="1"/>
    <col min="2" max="2" width="56" style="127" customWidth="1"/>
    <col min="3" max="3" width="19.140625" style="127" customWidth="1"/>
    <col min="4" max="4" width="24.7109375" style="127" customWidth="1"/>
    <col min="5" max="5" width="16.28515625" style="127" customWidth="1"/>
    <col min="6" max="6" width="42" style="127" customWidth="1"/>
    <col min="7" max="7" width="24.140625" style="194" hidden="1" customWidth="1"/>
    <col min="8" max="8" width="19" style="235" hidden="1" customWidth="1"/>
    <col min="9" max="16384" width="9.140625" style="127"/>
  </cols>
  <sheetData>
    <row r="1" spans="1:56" ht="60" customHeight="1" x14ac:dyDescent="0.25">
      <c r="A1" s="362" t="s">
        <v>243</v>
      </c>
      <c r="B1" s="362"/>
      <c r="C1" s="362"/>
      <c r="D1" s="362"/>
      <c r="E1" s="362"/>
      <c r="F1" s="362"/>
      <c r="G1" s="230"/>
      <c r="H1" s="127"/>
    </row>
    <row r="2" spans="1:56" ht="47.25" x14ac:dyDescent="0.25">
      <c r="A2" s="126" t="s">
        <v>4</v>
      </c>
      <c r="B2" s="129" t="s">
        <v>5</v>
      </c>
      <c r="C2" s="129" t="s">
        <v>6</v>
      </c>
      <c r="D2" s="129" t="s">
        <v>7</v>
      </c>
      <c r="E2" s="129" t="s">
        <v>8</v>
      </c>
      <c r="F2" s="129" t="s">
        <v>244</v>
      </c>
      <c r="G2" s="231" t="s">
        <v>245</v>
      </c>
      <c r="H2" s="127"/>
    </row>
    <row r="3" spans="1:56" ht="24" customHeight="1" x14ac:dyDescent="0.25">
      <c r="A3" s="374" t="s">
        <v>147</v>
      </c>
      <c r="B3" s="374"/>
      <c r="C3" s="374"/>
      <c r="D3" s="374"/>
      <c r="E3" s="374"/>
      <c r="F3" s="374"/>
      <c r="G3" s="232"/>
      <c r="H3" s="127"/>
    </row>
    <row r="4" spans="1:56" s="244" customFormat="1" ht="47.25" x14ac:dyDescent="0.25">
      <c r="A4" s="240">
        <v>1</v>
      </c>
      <c r="B4" s="241" t="s">
        <v>1121</v>
      </c>
      <c r="C4" s="242" t="s">
        <v>18</v>
      </c>
      <c r="D4" s="242" t="s">
        <v>246</v>
      </c>
      <c r="E4" s="243">
        <v>12</v>
      </c>
      <c r="F4" s="242" t="s">
        <v>247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</row>
    <row r="5" spans="1:56" s="244" customFormat="1" ht="47.25" x14ac:dyDescent="0.25">
      <c r="A5" s="240">
        <v>2</v>
      </c>
      <c r="B5" s="241" t="s">
        <v>1122</v>
      </c>
      <c r="C5" s="242" t="s">
        <v>18</v>
      </c>
      <c r="D5" s="242" t="s">
        <v>246</v>
      </c>
      <c r="E5" s="243">
        <v>12</v>
      </c>
      <c r="F5" s="242" t="s">
        <v>247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</row>
    <row r="6" spans="1:56" s="244" customFormat="1" ht="36" customHeight="1" x14ac:dyDescent="0.25">
      <c r="A6" s="240">
        <v>3</v>
      </c>
      <c r="B6" s="241" t="s">
        <v>248</v>
      </c>
      <c r="C6" s="242" t="s">
        <v>18</v>
      </c>
      <c r="D6" s="242" t="s">
        <v>246</v>
      </c>
      <c r="E6" s="243">
        <v>12</v>
      </c>
      <c r="F6" s="242" t="s">
        <v>247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</row>
    <row r="7" spans="1:56" s="244" customFormat="1" ht="47.25" x14ac:dyDescent="0.25">
      <c r="A7" s="240">
        <v>4</v>
      </c>
      <c r="B7" s="241" t="s">
        <v>1123</v>
      </c>
      <c r="C7" s="242" t="s">
        <v>21</v>
      </c>
      <c r="D7" s="242" t="s">
        <v>79</v>
      </c>
      <c r="E7" s="243">
        <v>3</v>
      </c>
      <c r="F7" s="242" t="s">
        <v>249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</row>
    <row r="8" spans="1:56" s="244" customFormat="1" ht="47.25" x14ac:dyDescent="0.25">
      <c r="A8" s="240">
        <v>5</v>
      </c>
      <c r="B8" s="241" t="s">
        <v>1124</v>
      </c>
      <c r="C8" s="242" t="s">
        <v>21</v>
      </c>
      <c r="D8" s="242" t="s">
        <v>79</v>
      </c>
      <c r="E8" s="243">
        <v>9</v>
      </c>
      <c r="F8" s="242" t="s">
        <v>249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</row>
    <row r="9" spans="1:56" s="244" customFormat="1" ht="47.25" x14ac:dyDescent="0.25">
      <c r="A9" s="240">
        <v>6</v>
      </c>
      <c r="B9" s="241" t="s">
        <v>1125</v>
      </c>
      <c r="C9" s="242" t="s">
        <v>21</v>
      </c>
      <c r="D9" s="242" t="s">
        <v>79</v>
      </c>
      <c r="E9" s="243">
        <v>3</v>
      </c>
      <c r="F9" s="242" t="s">
        <v>249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</row>
    <row r="10" spans="1:56" s="244" customFormat="1" ht="37.5" customHeight="1" x14ac:dyDescent="0.25">
      <c r="A10" s="240">
        <v>7</v>
      </c>
      <c r="B10" s="241" t="s">
        <v>1126</v>
      </c>
      <c r="C10" s="242" t="s">
        <v>21</v>
      </c>
      <c r="D10" s="242" t="s">
        <v>79</v>
      </c>
      <c r="E10" s="243">
        <v>9</v>
      </c>
      <c r="F10" s="242" t="s">
        <v>247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</row>
    <row r="11" spans="1:56" s="244" customFormat="1" ht="94.5" x14ac:dyDescent="0.25">
      <c r="A11" s="240">
        <v>8</v>
      </c>
      <c r="B11" s="21" t="s">
        <v>1173</v>
      </c>
      <c r="C11" s="242" t="s">
        <v>125</v>
      </c>
      <c r="D11" s="242" t="s">
        <v>120</v>
      </c>
      <c r="E11" s="243">
        <v>24</v>
      </c>
      <c r="F11" s="242" t="s">
        <v>250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</row>
    <row r="12" spans="1:56" s="244" customFormat="1" ht="94.5" x14ac:dyDescent="0.25">
      <c r="A12" s="240">
        <v>9</v>
      </c>
      <c r="B12" s="21" t="s">
        <v>1174</v>
      </c>
      <c r="C12" s="242" t="s">
        <v>125</v>
      </c>
      <c r="D12" s="242" t="s">
        <v>120</v>
      </c>
      <c r="E12" s="243">
        <v>24</v>
      </c>
      <c r="F12" s="242" t="s">
        <v>1175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</row>
    <row r="13" spans="1:56" s="244" customFormat="1" ht="76.5" customHeight="1" x14ac:dyDescent="0.25">
      <c r="A13" s="240">
        <v>10</v>
      </c>
      <c r="B13" s="241" t="s">
        <v>1163</v>
      </c>
      <c r="C13" s="242" t="s">
        <v>30</v>
      </c>
      <c r="D13" s="242" t="s">
        <v>79</v>
      </c>
      <c r="E13" s="243">
        <v>10</v>
      </c>
      <c r="F13" s="242" t="s">
        <v>249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</row>
    <row r="14" spans="1:56" s="244" customFormat="1" ht="75" customHeight="1" x14ac:dyDescent="0.25">
      <c r="A14" s="240">
        <v>11</v>
      </c>
      <c r="B14" s="241" t="s">
        <v>1164</v>
      </c>
      <c r="C14" s="242" t="s">
        <v>30</v>
      </c>
      <c r="D14" s="242" t="s">
        <v>79</v>
      </c>
      <c r="E14" s="243">
        <v>10</v>
      </c>
      <c r="F14" s="242" t="s">
        <v>249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</row>
    <row r="15" spans="1:56" s="244" customFormat="1" ht="47.25" x14ac:dyDescent="0.25">
      <c r="A15" s="240">
        <v>12</v>
      </c>
      <c r="B15" s="241" t="s">
        <v>1127</v>
      </c>
      <c r="C15" s="242" t="s">
        <v>30</v>
      </c>
      <c r="D15" s="242" t="s">
        <v>79</v>
      </c>
      <c r="E15" s="243">
        <v>5</v>
      </c>
      <c r="F15" s="242" t="s">
        <v>249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</row>
    <row r="16" spans="1:56" s="244" customFormat="1" ht="43.5" customHeight="1" x14ac:dyDescent="0.25">
      <c r="A16" s="240">
        <v>13</v>
      </c>
      <c r="B16" s="241" t="s">
        <v>252</v>
      </c>
      <c r="C16" s="242" t="s">
        <v>30</v>
      </c>
      <c r="D16" s="242" t="s">
        <v>253</v>
      </c>
      <c r="E16" s="243">
        <v>12</v>
      </c>
      <c r="F16" s="242" t="s">
        <v>247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</row>
    <row r="17" spans="1:56" s="244" customFormat="1" ht="49.5" customHeight="1" x14ac:dyDescent="0.25">
      <c r="A17" s="240">
        <v>14</v>
      </c>
      <c r="B17" s="241" t="s">
        <v>1128</v>
      </c>
      <c r="C17" s="242" t="s">
        <v>30</v>
      </c>
      <c r="D17" s="242" t="s">
        <v>79</v>
      </c>
      <c r="E17" s="243">
        <v>9</v>
      </c>
      <c r="F17" s="242" t="s">
        <v>249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</row>
    <row r="18" spans="1:56" s="244" customFormat="1" ht="47.25" x14ac:dyDescent="0.25">
      <c r="A18" s="240">
        <v>15</v>
      </c>
      <c r="B18" s="241" t="s">
        <v>1129</v>
      </c>
      <c r="C18" s="242" t="s">
        <v>30</v>
      </c>
      <c r="D18" s="242" t="s">
        <v>79</v>
      </c>
      <c r="E18" s="243">
        <v>5</v>
      </c>
      <c r="F18" s="242" t="s">
        <v>249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</row>
    <row r="19" spans="1:56" s="244" customFormat="1" ht="47.25" x14ac:dyDescent="0.25">
      <c r="A19" s="240">
        <v>16</v>
      </c>
      <c r="B19" s="241" t="s">
        <v>1130</v>
      </c>
      <c r="C19" s="242" t="s">
        <v>30</v>
      </c>
      <c r="D19" s="242" t="s">
        <v>79</v>
      </c>
      <c r="E19" s="243">
        <v>2</v>
      </c>
      <c r="F19" s="242" t="s">
        <v>249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</row>
    <row r="20" spans="1:56" s="244" customFormat="1" ht="47.25" x14ac:dyDescent="0.25">
      <c r="A20" s="240">
        <v>17</v>
      </c>
      <c r="B20" s="241" t="s">
        <v>1131</v>
      </c>
      <c r="C20" s="242" t="s">
        <v>30</v>
      </c>
      <c r="D20" s="242" t="s">
        <v>79</v>
      </c>
      <c r="E20" s="243">
        <v>9</v>
      </c>
      <c r="F20" s="242" t="s">
        <v>249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</row>
    <row r="21" spans="1:56" s="244" customFormat="1" ht="47.25" x14ac:dyDescent="0.25">
      <c r="A21" s="240">
        <v>18</v>
      </c>
      <c r="B21" s="241" t="s">
        <v>1132</v>
      </c>
      <c r="C21" s="242" t="s">
        <v>30</v>
      </c>
      <c r="D21" s="242" t="s">
        <v>79</v>
      </c>
      <c r="E21" s="243">
        <v>4</v>
      </c>
      <c r="F21" s="242" t="s">
        <v>249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</row>
    <row r="22" spans="1:56" s="244" customFormat="1" ht="31.5" x14ac:dyDescent="0.25">
      <c r="A22" s="240">
        <v>19</v>
      </c>
      <c r="B22" s="241" t="s">
        <v>254</v>
      </c>
      <c r="C22" s="242" t="s">
        <v>27</v>
      </c>
      <c r="D22" s="242" t="s">
        <v>246</v>
      </c>
      <c r="E22" s="243">
        <v>12</v>
      </c>
      <c r="F22" s="242" t="s">
        <v>247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</row>
    <row r="23" spans="1:56" s="244" customFormat="1" ht="63" x14ac:dyDescent="0.25">
      <c r="A23" s="240">
        <v>20</v>
      </c>
      <c r="B23" s="241" t="s">
        <v>1133</v>
      </c>
      <c r="C23" s="242" t="s">
        <v>37</v>
      </c>
      <c r="D23" s="242" t="s">
        <v>255</v>
      </c>
      <c r="E23" s="243">
        <v>12</v>
      </c>
      <c r="F23" s="242" t="s">
        <v>256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</row>
    <row r="24" spans="1:56" s="244" customFormat="1" ht="94.5" x14ac:dyDescent="0.25">
      <c r="A24" s="240">
        <v>21</v>
      </c>
      <c r="B24" s="241" t="s">
        <v>257</v>
      </c>
      <c r="C24" s="242" t="s">
        <v>37</v>
      </c>
      <c r="D24" s="242" t="s">
        <v>120</v>
      </c>
      <c r="E24" s="243">
        <v>12</v>
      </c>
      <c r="F24" s="242" t="s">
        <v>258</v>
      </c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</row>
    <row r="25" spans="1:56" s="244" customFormat="1" ht="94.5" x14ac:dyDescent="0.25">
      <c r="A25" s="240">
        <v>22</v>
      </c>
      <c r="B25" s="241" t="s">
        <v>259</v>
      </c>
      <c r="C25" s="242" t="s">
        <v>37</v>
      </c>
      <c r="D25" s="242" t="s">
        <v>120</v>
      </c>
      <c r="E25" s="243">
        <v>12</v>
      </c>
      <c r="F25" s="242" t="s">
        <v>258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</row>
    <row r="26" spans="1:56" s="244" customFormat="1" ht="47.25" x14ac:dyDescent="0.25">
      <c r="A26" s="240">
        <v>23</v>
      </c>
      <c r="B26" s="245" t="s">
        <v>1134</v>
      </c>
      <c r="C26" s="246" t="s">
        <v>39</v>
      </c>
      <c r="D26" s="246" t="s">
        <v>79</v>
      </c>
      <c r="E26" s="247">
        <v>9</v>
      </c>
      <c r="F26" s="242" t="s">
        <v>249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</row>
    <row r="27" spans="1:56" s="244" customFormat="1" ht="47.25" x14ac:dyDescent="0.25">
      <c r="A27" s="240">
        <v>24</v>
      </c>
      <c r="B27" s="241" t="s">
        <v>1135</v>
      </c>
      <c r="C27" s="242" t="s">
        <v>39</v>
      </c>
      <c r="D27" s="242" t="s">
        <v>79</v>
      </c>
      <c r="E27" s="243">
        <v>2</v>
      </c>
      <c r="F27" s="242" t="s">
        <v>249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</row>
    <row r="28" spans="1:56" s="244" customFormat="1" ht="47.25" x14ac:dyDescent="0.25">
      <c r="A28" s="240">
        <v>25</v>
      </c>
      <c r="B28" s="241" t="s">
        <v>1136</v>
      </c>
      <c r="C28" s="242" t="s">
        <v>39</v>
      </c>
      <c r="D28" s="242" t="s">
        <v>79</v>
      </c>
      <c r="E28" s="243">
        <v>12</v>
      </c>
      <c r="F28" s="242" t="s">
        <v>249</v>
      </c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</row>
    <row r="29" spans="1:56" s="244" customFormat="1" ht="45.75" customHeight="1" x14ac:dyDescent="0.25">
      <c r="A29" s="240">
        <v>26</v>
      </c>
      <c r="B29" s="241" t="s">
        <v>261</v>
      </c>
      <c r="C29" s="242" t="s">
        <v>39</v>
      </c>
      <c r="D29" s="242" t="s">
        <v>79</v>
      </c>
      <c r="E29" s="243">
        <v>24</v>
      </c>
      <c r="F29" s="242" t="s">
        <v>249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</row>
    <row r="30" spans="1:56" s="244" customFormat="1" ht="96" customHeight="1" x14ac:dyDescent="0.25">
      <c r="A30" s="240">
        <v>27</v>
      </c>
      <c r="B30" s="241" t="s">
        <v>1176</v>
      </c>
      <c r="C30" s="240" t="s">
        <v>262</v>
      </c>
      <c r="D30" s="240" t="s">
        <v>120</v>
      </c>
      <c r="E30" s="23">
        <v>24</v>
      </c>
      <c r="F30" s="240" t="s">
        <v>250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</row>
    <row r="31" spans="1:56" s="244" customFormat="1" ht="94.5" x14ac:dyDescent="0.25">
      <c r="A31" s="240">
        <v>28</v>
      </c>
      <c r="B31" s="21" t="s">
        <v>1166</v>
      </c>
      <c r="C31" s="242" t="s">
        <v>264</v>
      </c>
      <c r="D31" s="88" t="s">
        <v>365</v>
      </c>
      <c r="E31" s="243">
        <v>12</v>
      </c>
      <c r="F31" s="242" t="s">
        <v>258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</row>
    <row r="32" spans="1:56" s="244" customFormat="1" ht="31.5" x14ac:dyDescent="0.25">
      <c r="A32" s="240">
        <v>29</v>
      </c>
      <c r="B32" s="241" t="s">
        <v>263</v>
      </c>
      <c r="C32" s="242" t="s">
        <v>264</v>
      </c>
      <c r="D32" s="242" t="s">
        <v>265</v>
      </c>
      <c r="E32" s="243">
        <v>12</v>
      </c>
      <c r="F32" s="242" t="s">
        <v>247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</row>
    <row r="33" spans="1:56" s="244" customFormat="1" ht="31.5" x14ac:dyDescent="0.25">
      <c r="A33" s="240">
        <v>30</v>
      </c>
      <c r="B33" s="241" t="s">
        <v>266</v>
      </c>
      <c r="C33" s="242" t="s">
        <v>264</v>
      </c>
      <c r="D33" s="242" t="s">
        <v>265</v>
      </c>
      <c r="E33" s="243">
        <v>12</v>
      </c>
      <c r="F33" s="242" t="s">
        <v>247</v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</row>
    <row r="34" spans="1:56" s="244" customFormat="1" ht="63" x14ac:dyDescent="0.25">
      <c r="A34" s="240">
        <v>31</v>
      </c>
      <c r="B34" s="21" t="s">
        <v>1167</v>
      </c>
      <c r="C34" s="88" t="s">
        <v>42</v>
      </c>
      <c r="D34" s="242" t="s">
        <v>79</v>
      </c>
      <c r="E34" s="243">
        <v>12</v>
      </c>
      <c r="F34" s="242" t="s">
        <v>267</v>
      </c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</row>
    <row r="35" spans="1:56" s="244" customFormat="1" ht="96" customHeight="1" x14ac:dyDescent="0.25">
      <c r="A35" s="240">
        <v>32</v>
      </c>
      <c r="B35" s="21" t="s">
        <v>1168</v>
      </c>
      <c r="C35" s="88" t="s">
        <v>42</v>
      </c>
      <c r="D35" s="242" t="s">
        <v>79</v>
      </c>
      <c r="E35" s="243">
        <v>12</v>
      </c>
      <c r="F35" s="242" t="s">
        <v>267</v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</row>
    <row r="36" spans="1:56" ht="63" x14ac:dyDescent="0.25">
      <c r="A36" s="240">
        <v>33</v>
      </c>
      <c r="B36" s="21" t="s">
        <v>1177</v>
      </c>
      <c r="C36" s="242" t="s">
        <v>45</v>
      </c>
      <c r="D36" s="242" t="s">
        <v>79</v>
      </c>
      <c r="E36" s="243">
        <v>7</v>
      </c>
      <c r="F36" s="242" t="s">
        <v>269</v>
      </c>
      <c r="G36" s="127"/>
      <c r="H36" s="127"/>
    </row>
    <row r="37" spans="1:56" s="244" customFormat="1" ht="47.25" x14ac:dyDescent="0.25">
      <c r="A37" s="240">
        <v>34</v>
      </c>
      <c r="B37" s="241" t="s">
        <v>1137</v>
      </c>
      <c r="C37" s="242" t="s">
        <v>45</v>
      </c>
      <c r="D37" s="242" t="s">
        <v>79</v>
      </c>
      <c r="E37" s="243">
        <v>4</v>
      </c>
      <c r="F37" s="242" t="s">
        <v>249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</row>
    <row r="38" spans="1:56" s="244" customFormat="1" ht="47.25" x14ac:dyDescent="0.25">
      <c r="A38" s="240">
        <v>35</v>
      </c>
      <c r="B38" s="241" t="s">
        <v>1138</v>
      </c>
      <c r="C38" s="242" t="s">
        <v>45</v>
      </c>
      <c r="D38" s="242" t="s">
        <v>79</v>
      </c>
      <c r="E38" s="243">
        <v>2</v>
      </c>
      <c r="F38" s="242" t="s">
        <v>249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</row>
    <row r="39" spans="1:56" s="244" customFormat="1" ht="47.25" x14ac:dyDescent="0.25">
      <c r="A39" s="240">
        <v>36</v>
      </c>
      <c r="B39" s="241" t="s">
        <v>1139</v>
      </c>
      <c r="C39" s="242" t="s">
        <v>45</v>
      </c>
      <c r="D39" s="242" t="s">
        <v>79</v>
      </c>
      <c r="E39" s="243">
        <v>9</v>
      </c>
      <c r="F39" s="242" t="s">
        <v>249</v>
      </c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</row>
    <row r="40" spans="1:56" s="244" customFormat="1" ht="63" x14ac:dyDescent="0.25">
      <c r="A40" s="240">
        <v>37</v>
      </c>
      <c r="B40" s="21" t="s">
        <v>1169</v>
      </c>
      <c r="C40" s="88" t="s">
        <v>46</v>
      </c>
      <c r="D40" s="242" t="s">
        <v>79</v>
      </c>
      <c r="E40" s="243">
        <v>12</v>
      </c>
      <c r="F40" s="240" t="s">
        <v>247</v>
      </c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</row>
    <row r="41" spans="1:56" s="244" customFormat="1" ht="63" x14ac:dyDescent="0.25">
      <c r="A41" s="240">
        <v>38</v>
      </c>
      <c r="B41" s="241" t="s">
        <v>1170</v>
      </c>
      <c r="C41" s="248" t="s">
        <v>46</v>
      </c>
      <c r="D41" s="242" t="s">
        <v>79</v>
      </c>
      <c r="E41" s="240">
        <v>12</v>
      </c>
      <c r="F41" s="240" t="s">
        <v>247</v>
      </c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</row>
    <row r="42" spans="1:56" s="244" customFormat="1" ht="66" customHeight="1" x14ac:dyDescent="0.25">
      <c r="A42" s="240">
        <v>39</v>
      </c>
      <c r="B42" s="249" t="s">
        <v>1165</v>
      </c>
      <c r="C42" s="248" t="s">
        <v>46</v>
      </c>
      <c r="D42" s="248" t="s">
        <v>79</v>
      </c>
      <c r="E42" s="250">
        <v>12</v>
      </c>
      <c r="F42" s="251" t="s">
        <v>247</v>
      </c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</row>
    <row r="43" spans="1:56" s="244" customFormat="1" ht="47.25" x14ac:dyDescent="0.25">
      <c r="A43" s="240">
        <v>40</v>
      </c>
      <c r="B43" s="241" t="s">
        <v>1178</v>
      </c>
      <c r="C43" s="242" t="s">
        <v>46</v>
      </c>
      <c r="D43" s="242" t="s">
        <v>287</v>
      </c>
      <c r="E43" s="243">
        <v>12</v>
      </c>
      <c r="F43" s="242" t="s">
        <v>267</v>
      </c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</row>
    <row r="44" spans="1:56" s="244" customFormat="1" ht="47.25" x14ac:dyDescent="0.25">
      <c r="A44" s="240">
        <v>41</v>
      </c>
      <c r="B44" s="241" t="s">
        <v>270</v>
      </c>
      <c r="C44" s="242" t="s">
        <v>48</v>
      </c>
      <c r="D44" s="242" t="s">
        <v>79</v>
      </c>
      <c r="E44" s="243">
        <v>12</v>
      </c>
      <c r="F44" s="242" t="s">
        <v>249</v>
      </c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</row>
    <row r="45" spans="1:56" s="244" customFormat="1" ht="47.25" x14ac:dyDescent="0.25">
      <c r="A45" s="240">
        <v>42</v>
      </c>
      <c r="B45" s="241" t="s">
        <v>1140</v>
      </c>
      <c r="C45" s="242" t="s">
        <v>48</v>
      </c>
      <c r="D45" s="242" t="s">
        <v>79</v>
      </c>
      <c r="E45" s="243">
        <v>12</v>
      </c>
      <c r="F45" s="242" t="s">
        <v>249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</row>
    <row r="46" spans="1:56" s="244" customFormat="1" ht="36.75" customHeight="1" x14ac:dyDescent="0.25">
      <c r="A46" s="240">
        <v>43</v>
      </c>
      <c r="B46" s="252" t="s">
        <v>271</v>
      </c>
      <c r="C46" s="251" t="s">
        <v>48</v>
      </c>
      <c r="D46" s="251" t="s">
        <v>79</v>
      </c>
      <c r="E46" s="250">
        <v>12</v>
      </c>
      <c r="F46" s="242" t="s">
        <v>249</v>
      </c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</row>
    <row r="47" spans="1:56" s="244" customFormat="1" ht="49.5" customHeight="1" x14ac:dyDescent="0.25">
      <c r="A47" s="240">
        <v>44</v>
      </c>
      <c r="B47" s="228" t="s">
        <v>272</v>
      </c>
      <c r="C47" s="90" t="s">
        <v>48</v>
      </c>
      <c r="D47" s="90" t="s">
        <v>246</v>
      </c>
      <c r="E47" s="253">
        <v>12</v>
      </c>
      <c r="F47" s="90" t="s">
        <v>247</v>
      </c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</row>
    <row r="48" spans="1:56" s="244" customFormat="1" ht="63" x14ac:dyDescent="0.25">
      <c r="A48" s="240">
        <v>45</v>
      </c>
      <c r="B48" s="245" t="s">
        <v>273</v>
      </c>
      <c r="C48" s="246" t="s">
        <v>64</v>
      </c>
      <c r="D48" s="246" t="s">
        <v>274</v>
      </c>
      <c r="E48" s="247">
        <v>6</v>
      </c>
      <c r="F48" s="246" t="s">
        <v>1141</v>
      </c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</row>
    <row r="49" spans="1:56" s="244" customFormat="1" ht="31.5" x14ac:dyDescent="0.25">
      <c r="A49" s="240">
        <v>46</v>
      </c>
      <c r="B49" s="241" t="s">
        <v>275</v>
      </c>
      <c r="C49" s="242" t="s">
        <v>66</v>
      </c>
      <c r="D49" s="242" t="s">
        <v>79</v>
      </c>
      <c r="E49" s="243">
        <v>15</v>
      </c>
      <c r="F49" s="242" t="s">
        <v>247</v>
      </c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</row>
    <row r="50" spans="1:56" s="244" customFormat="1" ht="31.5" x14ac:dyDescent="0.25">
      <c r="A50" s="240">
        <v>47</v>
      </c>
      <c r="B50" s="241" t="s">
        <v>276</v>
      </c>
      <c r="C50" s="242" t="s">
        <v>66</v>
      </c>
      <c r="D50" s="242" t="s">
        <v>79</v>
      </c>
      <c r="E50" s="243">
        <v>15</v>
      </c>
      <c r="F50" s="242" t="s">
        <v>247</v>
      </c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</row>
    <row r="51" spans="1:56" s="244" customFormat="1" ht="31.5" x14ac:dyDescent="0.25">
      <c r="A51" s="240">
        <v>48</v>
      </c>
      <c r="B51" s="241" t="s">
        <v>277</v>
      </c>
      <c r="C51" s="242" t="s">
        <v>66</v>
      </c>
      <c r="D51" s="242" t="s">
        <v>79</v>
      </c>
      <c r="E51" s="243">
        <v>15</v>
      </c>
      <c r="F51" s="242" t="s">
        <v>247</v>
      </c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</row>
    <row r="52" spans="1:56" s="244" customFormat="1" ht="31.5" x14ac:dyDescent="0.25">
      <c r="A52" s="240">
        <v>49</v>
      </c>
      <c r="B52" s="241" t="s">
        <v>278</v>
      </c>
      <c r="C52" s="242" t="s">
        <v>66</v>
      </c>
      <c r="D52" s="242" t="s">
        <v>79</v>
      </c>
      <c r="E52" s="243">
        <v>15</v>
      </c>
      <c r="F52" s="242" t="s">
        <v>247</v>
      </c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</row>
    <row r="53" spans="1:56" s="244" customFormat="1" ht="31.5" x14ac:dyDescent="0.25">
      <c r="A53" s="240">
        <v>50</v>
      </c>
      <c r="B53" s="241" t="s">
        <v>279</v>
      </c>
      <c r="C53" s="242" t="s">
        <v>66</v>
      </c>
      <c r="D53" s="242" t="s">
        <v>79</v>
      </c>
      <c r="E53" s="243">
        <v>15</v>
      </c>
      <c r="F53" s="242" t="s">
        <v>247</v>
      </c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</row>
    <row r="54" spans="1:56" s="244" customFormat="1" ht="31.5" x14ac:dyDescent="0.25">
      <c r="A54" s="240">
        <v>51</v>
      </c>
      <c r="B54" s="241" t="s">
        <v>280</v>
      </c>
      <c r="C54" s="242" t="s">
        <v>66</v>
      </c>
      <c r="D54" s="242" t="s">
        <v>79</v>
      </c>
      <c r="E54" s="243">
        <v>15</v>
      </c>
      <c r="F54" s="242" t="s">
        <v>247</v>
      </c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</row>
    <row r="55" spans="1:56" s="244" customFormat="1" ht="31.5" x14ac:dyDescent="0.25">
      <c r="A55" s="240">
        <v>52</v>
      </c>
      <c r="B55" s="241" t="s">
        <v>281</v>
      </c>
      <c r="C55" s="242" t="s">
        <v>66</v>
      </c>
      <c r="D55" s="242" t="s">
        <v>79</v>
      </c>
      <c r="E55" s="243">
        <v>15</v>
      </c>
      <c r="F55" s="242" t="s">
        <v>247</v>
      </c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</row>
    <row r="56" spans="1:56" s="244" customFormat="1" ht="31.5" x14ac:dyDescent="0.25">
      <c r="A56" s="240">
        <v>53</v>
      </c>
      <c r="B56" s="241" t="s">
        <v>282</v>
      </c>
      <c r="C56" s="242" t="s">
        <v>66</v>
      </c>
      <c r="D56" s="242" t="s">
        <v>79</v>
      </c>
      <c r="E56" s="243">
        <v>15</v>
      </c>
      <c r="F56" s="242" t="s">
        <v>247</v>
      </c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</row>
    <row r="57" spans="1:56" s="244" customFormat="1" ht="31.5" x14ac:dyDescent="0.25">
      <c r="A57" s="240">
        <v>54</v>
      </c>
      <c r="B57" s="241" t="s">
        <v>283</v>
      </c>
      <c r="C57" s="242" t="s">
        <v>66</v>
      </c>
      <c r="D57" s="242" t="s">
        <v>79</v>
      </c>
      <c r="E57" s="243">
        <v>15</v>
      </c>
      <c r="F57" s="242" t="s">
        <v>247</v>
      </c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</row>
    <row r="58" spans="1:56" s="244" customFormat="1" ht="31.5" x14ac:dyDescent="0.25">
      <c r="A58" s="240">
        <v>55</v>
      </c>
      <c r="B58" s="241" t="s">
        <v>284</v>
      </c>
      <c r="C58" s="242" t="s">
        <v>66</v>
      </c>
      <c r="D58" s="242" t="s">
        <v>79</v>
      </c>
      <c r="E58" s="243">
        <v>15</v>
      </c>
      <c r="F58" s="242" t="s">
        <v>247</v>
      </c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</row>
    <row r="59" spans="1:56" s="244" customFormat="1" ht="63" x14ac:dyDescent="0.25">
      <c r="A59" s="240">
        <v>56</v>
      </c>
      <c r="B59" s="228" t="s">
        <v>285</v>
      </c>
      <c r="C59" s="90" t="s">
        <v>71</v>
      </c>
      <c r="D59" s="90" t="s">
        <v>265</v>
      </c>
      <c r="E59" s="90">
        <v>24</v>
      </c>
      <c r="F59" s="90" t="s">
        <v>247</v>
      </c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</row>
    <row r="60" spans="1:56" s="244" customFormat="1" ht="63" x14ac:dyDescent="0.25">
      <c r="A60" s="240">
        <v>57</v>
      </c>
      <c r="B60" s="241" t="s">
        <v>248</v>
      </c>
      <c r="C60" s="240" t="s">
        <v>71</v>
      </c>
      <c r="D60" s="240" t="s">
        <v>286</v>
      </c>
      <c r="E60" s="243">
        <v>12</v>
      </c>
      <c r="F60" s="242" t="s">
        <v>269</v>
      </c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</row>
    <row r="61" spans="1:56" s="244" customFormat="1" ht="31.5" x14ac:dyDescent="0.25">
      <c r="A61" s="240">
        <v>58</v>
      </c>
      <c r="B61" s="241" t="s">
        <v>288</v>
      </c>
      <c r="C61" s="242" t="s">
        <v>78</v>
      </c>
      <c r="D61" s="242" t="s">
        <v>79</v>
      </c>
      <c r="E61" s="243">
        <v>12</v>
      </c>
      <c r="F61" s="240" t="s">
        <v>247</v>
      </c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</row>
    <row r="62" spans="1:56" s="244" customFormat="1" ht="31.5" x14ac:dyDescent="0.25">
      <c r="A62" s="240">
        <v>59</v>
      </c>
      <c r="B62" s="241" t="s">
        <v>289</v>
      </c>
      <c r="C62" s="242" t="s">
        <v>78</v>
      </c>
      <c r="D62" s="242" t="s">
        <v>79</v>
      </c>
      <c r="E62" s="243">
        <v>12</v>
      </c>
      <c r="F62" s="240" t="s">
        <v>247</v>
      </c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</row>
    <row r="63" spans="1:56" s="244" customFormat="1" ht="47.25" x14ac:dyDescent="0.25">
      <c r="A63" s="240">
        <v>60</v>
      </c>
      <c r="B63" s="21" t="s">
        <v>1142</v>
      </c>
      <c r="C63" s="242" t="s">
        <v>80</v>
      </c>
      <c r="D63" s="242" t="s">
        <v>79</v>
      </c>
      <c r="E63" s="243">
        <v>2</v>
      </c>
      <c r="F63" s="242" t="s">
        <v>249</v>
      </c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</row>
    <row r="64" spans="1:56" s="244" customFormat="1" ht="47.25" x14ac:dyDescent="0.25">
      <c r="A64" s="240">
        <v>61</v>
      </c>
      <c r="B64" s="21" t="s">
        <v>1143</v>
      </c>
      <c r="C64" s="242" t="s">
        <v>80</v>
      </c>
      <c r="D64" s="242" t="s">
        <v>79</v>
      </c>
      <c r="E64" s="243">
        <v>8</v>
      </c>
      <c r="F64" s="242" t="s">
        <v>249</v>
      </c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</row>
    <row r="65" spans="1:56" s="244" customFormat="1" ht="31.5" x14ac:dyDescent="0.25">
      <c r="A65" s="240">
        <v>62</v>
      </c>
      <c r="B65" s="241" t="s">
        <v>1144</v>
      </c>
      <c r="C65" s="242" t="s">
        <v>80</v>
      </c>
      <c r="D65" s="242" t="s">
        <v>290</v>
      </c>
      <c r="E65" s="243">
        <v>24</v>
      </c>
      <c r="F65" s="242" t="s">
        <v>247</v>
      </c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</row>
    <row r="66" spans="1:56" s="244" customFormat="1" ht="47.25" x14ac:dyDescent="0.25">
      <c r="A66" s="240">
        <v>63</v>
      </c>
      <c r="B66" s="21" t="s">
        <v>1145</v>
      </c>
      <c r="C66" s="242" t="s">
        <v>80</v>
      </c>
      <c r="D66" s="242" t="s">
        <v>79</v>
      </c>
      <c r="E66" s="243">
        <v>10</v>
      </c>
      <c r="F66" s="242" t="s">
        <v>249</v>
      </c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</row>
    <row r="67" spans="1:56" s="244" customFormat="1" ht="47.25" x14ac:dyDescent="0.25">
      <c r="A67" s="240">
        <v>64</v>
      </c>
      <c r="B67" s="21" t="s">
        <v>1146</v>
      </c>
      <c r="C67" s="242" t="s">
        <v>80</v>
      </c>
      <c r="D67" s="242" t="s">
        <v>79</v>
      </c>
      <c r="E67" s="243">
        <v>10</v>
      </c>
      <c r="F67" s="242" t="s">
        <v>249</v>
      </c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</row>
    <row r="68" spans="1:56" s="244" customFormat="1" ht="47.25" x14ac:dyDescent="0.25">
      <c r="A68" s="240">
        <v>65</v>
      </c>
      <c r="B68" s="21" t="s">
        <v>1143</v>
      </c>
      <c r="C68" s="242" t="s">
        <v>80</v>
      </c>
      <c r="D68" s="242" t="s">
        <v>79</v>
      </c>
      <c r="E68" s="243">
        <v>9</v>
      </c>
      <c r="F68" s="242" t="s">
        <v>249</v>
      </c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</row>
    <row r="69" spans="1:56" s="244" customFormat="1" ht="47.25" x14ac:dyDescent="0.25">
      <c r="A69" s="240">
        <v>66</v>
      </c>
      <c r="B69" s="241" t="s">
        <v>1179</v>
      </c>
      <c r="C69" s="242" t="s">
        <v>80</v>
      </c>
      <c r="D69" s="242" t="s">
        <v>79</v>
      </c>
      <c r="E69" s="243">
        <v>12</v>
      </c>
      <c r="F69" s="242" t="s">
        <v>247</v>
      </c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</row>
    <row r="70" spans="1:56" s="244" customFormat="1" ht="78.75" x14ac:dyDescent="0.25">
      <c r="A70" s="240">
        <v>67</v>
      </c>
      <c r="B70" s="21" t="s">
        <v>1180</v>
      </c>
      <c r="C70" s="242" t="s">
        <v>84</v>
      </c>
      <c r="D70" s="242" t="s">
        <v>79</v>
      </c>
      <c r="E70" s="243">
        <v>24</v>
      </c>
      <c r="F70" s="242" t="s">
        <v>251</v>
      </c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</row>
    <row r="71" spans="1:56" s="244" customFormat="1" ht="63" x14ac:dyDescent="0.25">
      <c r="A71" s="240">
        <v>68</v>
      </c>
      <c r="B71" s="241" t="s">
        <v>291</v>
      </c>
      <c r="C71" s="242" t="s">
        <v>84</v>
      </c>
      <c r="D71" s="242" t="s">
        <v>292</v>
      </c>
      <c r="E71" s="243">
        <v>12</v>
      </c>
      <c r="F71" s="242" t="s">
        <v>267</v>
      </c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</row>
    <row r="72" spans="1:56" s="244" customFormat="1" ht="63" x14ac:dyDescent="0.25">
      <c r="A72" s="240">
        <v>69</v>
      </c>
      <c r="B72" s="241" t="s">
        <v>295</v>
      </c>
      <c r="C72" s="242" t="s">
        <v>84</v>
      </c>
      <c r="D72" s="242" t="s">
        <v>292</v>
      </c>
      <c r="E72" s="243">
        <v>12</v>
      </c>
      <c r="F72" s="242" t="s">
        <v>267</v>
      </c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</row>
    <row r="73" spans="1:56" s="244" customFormat="1" ht="63" x14ac:dyDescent="0.25">
      <c r="A73" s="240">
        <v>70</v>
      </c>
      <c r="B73" s="241" t="s">
        <v>1147</v>
      </c>
      <c r="C73" s="242" t="s">
        <v>84</v>
      </c>
      <c r="D73" s="242" t="s">
        <v>293</v>
      </c>
      <c r="E73" s="243">
        <v>12</v>
      </c>
      <c r="F73" s="242" t="s">
        <v>294</v>
      </c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</row>
    <row r="74" spans="1:56" s="244" customFormat="1" ht="78.75" x14ac:dyDescent="0.25">
      <c r="A74" s="240">
        <v>71</v>
      </c>
      <c r="B74" s="21" t="s">
        <v>1181</v>
      </c>
      <c r="C74" s="242" t="s">
        <v>84</v>
      </c>
      <c r="D74" s="242" t="s">
        <v>79</v>
      </c>
      <c r="E74" s="243">
        <v>24</v>
      </c>
      <c r="F74" s="242" t="s">
        <v>251</v>
      </c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</row>
    <row r="75" spans="1:56" s="244" customFormat="1" ht="31.5" x14ac:dyDescent="0.25">
      <c r="A75" s="240">
        <v>72</v>
      </c>
      <c r="B75" s="241" t="s">
        <v>297</v>
      </c>
      <c r="C75" s="242" t="s">
        <v>87</v>
      </c>
      <c r="D75" s="242" t="s">
        <v>298</v>
      </c>
      <c r="E75" s="243">
        <v>24</v>
      </c>
      <c r="F75" s="242" t="s">
        <v>247</v>
      </c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</row>
    <row r="76" spans="1:56" s="244" customFormat="1" ht="47.25" x14ac:dyDescent="0.25">
      <c r="A76" s="240">
        <v>73</v>
      </c>
      <c r="B76" s="21" t="s">
        <v>1148</v>
      </c>
      <c r="C76" s="242" t="s">
        <v>87</v>
      </c>
      <c r="D76" s="242" t="s">
        <v>79</v>
      </c>
      <c r="E76" s="243">
        <v>6</v>
      </c>
      <c r="F76" s="242" t="s">
        <v>249</v>
      </c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</row>
    <row r="77" spans="1:56" s="244" customFormat="1" ht="31.5" x14ac:dyDescent="0.25">
      <c r="A77" s="240">
        <v>74</v>
      </c>
      <c r="B77" s="241" t="s">
        <v>1149</v>
      </c>
      <c r="C77" s="242" t="s">
        <v>87</v>
      </c>
      <c r="D77" s="242" t="s">
        <v>299</v>
      </c>
      <c r="E77" s="243">
        <v>24</v>
      </c>
      <c r="F77" s="242" t="s">
        <v>247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</row>
    <row r="78" spans="1:56" s="244" customFormat="1" ht="31.5" x14ac:dyDescent="0.25">
      <c r="A78" s="240">
        <v>75</v>
      </c>
      <c r="B78" s="241" t="s">
        <v>300</v>
      </c>
      <c r="C78" s="242" t="s">
        <v>154</v>
      </c>
      <c r="D78" s="242" t="s">
        <v>301</v>
      </c>
      <c r="E78" s="243">
        <v>12</v>
      </c>
      <c r="F78" s="242" t="s">
        <v>247</v>
      </c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</row>
    <row r="79" spans="1:56" s="244" customFormat="1" ht="31.5" x14ac:dyDescent="0.25">
      <c r="A79" s="240">
        <v>76</v>
      </c>
      <c r="B79" s="241" t="s">
        <v>303</v>
      </c>
      <c r="C79" s="242" t="s">
        <v>88</v>
      </c>
      <c r="D79" s="242" t="s">
        <v>265</v>
      </c>
      <c r="E79" s="243">
        <v>12</v>
      </c>
      <c r="F79" s="242" t="s">
        <v>247</v>
      </c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</row>
    <row r="80" spans="1:56" s="244" customFormat="1" ht="31.5" x14ac:dyDescent="0.25">
      <c r="A80" s="240">
        <v>77</v>
      </c>
      <c r="B80" s="241" t="s">
        <v>304</v>
      </c>
      <c r="C80" s="242" t="s">
        <v>88</v>
      </c>
      <c r="D80" s="242" t="s">
        <v>265</v>
      </c>
      <c r="E80" s="243">
        <v>12</v>
      </c>
      <c r="F80" s="242" t="s">
        <v>247</v>
      </c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</row>
    <row r="81" spans="1:56" s="244" customFormat="1" ht="31.5" x14ac:dyDescent="0.25">
      <c r="A81" s="240">
        <v>78</v>
      </c>
      <c r="B81" s="241" t="s">
        <v>1182</v>
      </c>
      <c r="C81" s="242" t="s">
        <v>88</v>
      </c>
      <c r="D81" s="242" t="s">
        <v>305</v>
      </c>
      <c r="E81" s="243">
        <v>12</v>
      </c>
      <c r="F81" s="242" t="s">
        <v>247</v>
      </c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</row>
    <row r="82" spans="1:56" ht="24" customHeight="1" x14ac:dyDescent="0.25">
      <c r="A82" s="374" t="s">
        <v>149</v>
      </c>
      <c r="B82" s="374"/>
      <c r="C82" s="374"/>
      <c r="D82" s="374"/>
      <c r="E82" s="374"/>
      <c r="F82" s="374"/>
      <c r="G82" s="232"/>
      <c r="H82" s="127"/>
    </row>
    <row r="83" spans="1:56" s="1" customFormat="1" ht="63" x14ac:dyDescent="0.25">
      <c r="A83" s="240">
        <v>1</v>
      </c>
      <c r="B83" s="21" t="s">
        <v>1188</v>
      </c>
      <c r="C83" s="240" t="s">
        <v>21</v>
      </c>
      <c r="D83" s="240" t="s">
        <v>274</v>
      </c>
      <c r="E83" s="240">
        <v>5</v>
      </c>
      <c r="F83" s="240" t="s">
        <v>315</v>
      </c>
    </row>
    <row r="84" spans="1:56" s="1" customFormat="1" ht="78.75" x14ac:dyDescent="0.25">
      <c r="A84" s="240">
        <v>2</v>
      </c>
      <c r="B84" s="21" t="s">
        <v>1215</v>
      </c>
      <c r="C84" s="240" t="s">
        <v>21</v>
      </c>
      <c r="D84" s="240" t="s">
        <v>274</v>
      </c>
      <c r="E84" s="240">
        <v>12</v>
      </c>
      <c r="F84" s="240" t="s">
        <v>315</v>
      </c>
    </row>
    <row r="85" spans="1:56" s="254" customFormat="1" ht="31.5" x14ac:dyDescent="0.25">
      <c r="A85" s="240">
        <v>3</v>
      </c>
      <c r="B85" s="21" t="s">
        <v>306</v>
      </c>
      <c r="C85" s="240" t="s">
        <v>21</v>
      </c>
      <c r="D85" s="240" t="s">
        <v>860</v>
      </c>
      <c r="E85" s="240">
        <v>5</v>
      </c>
      <c r="F85" s="240" t="s">
        <v>308</v>
      </c>
    </row>
    <row r="86" spans="1:56" s="254" customFormat="1" ht="47.25" x14ac:dyDescent="0.25">
      <c r="A86" s="240">
        <v>4</v>
      </c>
      <c r="B86" s="21" t="s">
        <v>311</v>
      </c>
      <c r="C86" s="240" t="s">
        <v>21</v>
      </c>
      <c r="D86" s="240" t="s">
        <v>1189</v>
      </c>
      <c r="E86" s="240">
        <v>5</v>
      </c>
      <c r="F86" s="240" t="s">
        <v>312</v>
      </c>
    </row>
    <row r="87" spans="1:56" s="254" customFormat="1" ht="47.25" x14ac:dyDescent="0.25">
      <c r="A87" s="240">
        <v>5</v>
      </c>
      <c r="B87" s="21" t="s">
        <v>1183</v>
      </c>
      <c r="C87" s="240" t="s">
        <v>21</v>
      </c>
      <c r="D87" s="240" t="s">
        <v>307</v>
      </c>
      <c r="E87" s="240">
        <v>5</v>
      </c>
      <c r="F87" s="240" t="s">
        <v>308</v>
      </c>
    </row>
    <row r="88" spans="1:56" s="1" customFormat="1" ht="78.75" x14ac:dyDescent="0.25">
      <c r="A88" s="240">
        <v>6</v>
      </c>
      <c r="B88" s="21" t="s">
        <v>1187</v>
      </c>
      <c r="C88" s="240" t="s">
        <v>125</v>
      </c>
      <c r="D88" s="240" t="s">
        <v>274</v>
      </c>
      <c r="E88" s="240">
        <v>18</v>
      </c>
      <c r="F88" s="240" t="s">
        <v>315</v>
      </c>
    </row>
    <row r="89" spans="1:56" s="1" customFormat="1" ht="47.25" x14ac:dyDescent="0.25">
      <c r="A89" s="240">
        <v>7</v>
      </c>
      <c r="B89" s="21" t="s">
        <v>1190</v>
      </c>
      <c r="C89" s="240" t="s">
        <v>30</v>
      </c>
      <c r="D89" s="240" t="s">
        <v>274</v>
      </c>
      <c r="E89" s="240">
        <v>18</v>
      </c>
      <c r="F89" s="240" t="s">
        <v>315</v>
      </c>
    </row>
    <row r="90" spans="1:56" s="254" customFormat="1" ht="31.5" x14ac:dyDescent="0.25">
      <c r="A90" s="240">
        <v>8</v>
      </c>
      <c r="B90" s="21" t="s">
        <v>318</v>
      </c>
      <c r="C90" s="240" t="s">
        <v>30</v>
      </c>
      <c r="D90" s="240" t="s">
        <v>1184</v>
      </c>
      <c r="E90" s="240">
        <v>1</v>
      </c>
      <c r="F90" s="240" t="s">
        <v>308</v>
      </c>
    </row>
    <row r="91" spans="1:56" s="254" customFormat="1" ht="32.25" customHeight="1" x14ac:dyDescent="0.25">
      <c r="A91" s="240">
        <v>9</v>
      </c>
      <c r="B91" s="21" t="s">
        <v>314</v>
      </c>
      <c r="C91" s="240" t="s">
        <v>27</v>
      </c>
      <c r="D91" s="240" t="s">
        <v>313</v>
      </c>
      <c r="E91" s="240">
        <v>6</v>
      </c>
      <c r="F91" s="240" t="s">
        <v>308</v>
      </c>
    </row>
    <row r="92" spans="1:56" s="254" customFormat="1" ht="63.75" customHeight="1" x14ac:dyDescent="0.25">
      <c r="A92" s="240">
        <v>10</v>
      </c>
      <c r="B92" s="21" t="s">
        <v>319</v>
      </c>
      <c r="C92" s="240" t="s">
        <v>30</v>
      </c>
      <c r="D92" s="240" t="s">
        <v>320</v>
      </c>
      <c r="E92" s="240">
        <v>5</v>
      </c>
      <c r="F92" s="240" t="s">
        <v>312</v>
      </c>
    </row>
    <row r="93" spans="1:56" s="254" customFormat="1" ht="47.25" x14ac:dyDescent="0.25">
      <c r="A93" s="240">
        <v>11</v>
      </c>
      <c r="B93" s="21" t="s">
        <v>316</v>
      </c>
      <c r="C93" s="240" t="s">
        <v>30</v>
      </c>
      <c r="D93" s="240" t="s">
        <v>472</v>
      </c>
      <c r="E93" s="240">
        <v>6</v>
      </c>
      <c r="F93" s="240" t="s">
        <v>321</v>
      </c>
    </row>
    <row r="94" spans="1:56" s="254" customFormat="1" ht="31.5" x14ac:dyDescent="0.25">
      <c r="A94" s="240">
        <v>12</v>
      </c>
      <c r="B94" s="21" t="s">
        <v>309</v>
      </c>
      <c r="C94" s="240" t="s">
        <v>37</v>
      </c>
      <c r="D94" s="240" t="s">
        <v>1185</v>
      </c>
      <c r="E94" s="240">
        <v>5</v>
      </c>
      <c r="F94" s="240" t="s">
        <v>308</v>
      </c>
    </row>
    <row r="95" spans="1:56" s="1" customFormat="1" x14ac:dyDescent="0.25">
      <c r="A95" s="240">
        <v>13</v>
      </c>
      <c r="B95" s="21" t="s">
        <v>316</v>
      </c>
      <c r="C95" s="240" t="s">
        <v>37</v>
      </c>
      <c r="D95" s="240" t="s">
        <v>274</v>
      </c>
      <c r="E95" s="240">
        <v>14</v>
      </c>
      <c r="F95" s="240" t="s">
        <v>315</v>
      </c>
    </row>
    <row r="96" spans="1:56" s="254" customFormat="1" ht="47.25" x14ac:dyDescent="0.25">
      <c r="A96" s="240">
        <v>14</v>
      </c>
      <c r="B96" s="21" t="s">
        <v>316</v>
      </c>
      <c r="C96" s="240" t="s">
        <v>39</v>
      </c>
      <c r="D96" s="240" t="s">
        <v>472</v>
      </c>
      <c r="E96" s="240">
        <v>1</v>
      </c>
      <c r="F96" s="240" t="s">
        <v>321</v>
      </c>
    </row>
    <row r="97" spans="1:6" s="254" customFormat="1" ht="47.25" x14ac:dyDescent="0.25">
      <c r="A97" s="240">
        <v>15</v>
      </c>
      <c r="B97" s="21" t="s">
        <v>316</v>
      </c>
      <c r="C97" s="240" t="s">
        <v>39</v>
      </c>
      <c r="D97" s="240" t="s">
        <v>322</v>
      </c>
      <c r="E97" s="240">
        <v>5</v>
      </c>
      <c r="F97" s="240" t="s">
        <v>321</v>
      </c>
    </row>
    <row r="98" spans="1:6" s="254" customFormat="1" ht="31.5" x14ac:dyDescent="0.25">
      <c r="A98" s="240">
        <v>16</v>
      </c>
      <c r="B98" s="21" t="s">
        <v>323</v>
      </c>
      <c r="C98" s="240" t="s">
        <v>39</v>
      </c>
      <c r="D98" s="240" t="s">
        <v>325</v>
      </c>
      <c r="E98" s="240">
        <v>1</v>
      </c>
      <c r="F98" s="240" t="s">
        <v>308</v>
      </c>
    </row>
    <row r="99" spans="1:6" s="254" customFormat="1" ht="47.25" x14ac:dyDescent="0.25">
      <c r="A99" s="240">
        <v>17</v>
      </c>
      <c r="B99" s="21" t="s">
        <v>324</v>
      </c>
      <c r="C99" s="240" t="s">
        <v>39</v>
      </c>
      <c r="D99" s="240" t="s">
        <v>313</v>
      </c>
      <c r="E99" s="240">
        <v>5</v>
      </c>
      <c r="F99" s="240" t="s">
        <v>321</v>
      </c>
    </row>
    <row r="100" spans="1:6" s="1" customFormat="1" ht="63" x14ac:dyDescent="0.25">
      <c r="A100" s="240">
        <v>18</v>
      </c>
      <c r="B100" s="21" t="s">
        <v>1191</v>
      </c>
      <c r="C100" s="240" t="s">
        <v>42</v>
      </c>
      <c r="D100" s="240" t="s">
        <v>274</v>
      </c>
      <c r="E100" s="240">
        <v>5</v>
      </c>
      <c r="F100" s="240" t="s">
        <v>308</v>
      </c>
    </row>
    <row r="101" spans="1:6" s="1" customFormat="1" ht="63" x14ac:dyDescent="0.25">
      <c r="A101" s="240">
        <v>19</v>
      </c>
      <c r="B101" s="21" t="s">
        <v>1192</v>
      </c>
      <c r="C101" s="240" t="s">
        <v>42</v>
      </c>
      <c r="D101" s="240" t="s">
        <v>274</v>
      </c>
      <c r="E101" s="240">
        <v>12</v>
      </c>
      <c r="F101" s="240" t="s">
        <v>308</v>
      </c>
    </row>
    <row r="102" spans="1:6" s="254" customFormat="1" ht="63.75" customHeight="1" x14ac:dyDescent="0.25">
      <c r="A102" s="240">
        <v>20</v>
      </c>
      <c r="B102" s="21" t="s">
        <v>326</v>
      </c>
      <c r="C102" s="240" t="s">
        <v>45</v>
      </c>
      <c r="D102" s="240" t="s">
        <v>327</v>
      </c>
      <c r="E102" s="240">
        <v>5</v>
      </c>
      <c r="F102" s="240" t="s">
        <v>321</v>
      </c>
    </row>
    <row r="103" spans="1:6" s="254" customFormat="1" ht="31.5" x14ac:dyDescent="0.25">
      <c r="A103" s="240">
        <v>21</v>
      </c>
      <c r="B103" s="21" t="s">
        <v>316</v>
      </c>
      <c r="C103" s="240" t="s">
        <v>64</v>
      </c>
      <c r="D103" s="240" t="s">
        <v>79</v>
      </c>
      <c r="E103" s="240">
        <v>7</v>
      </c>
      <c r="F103" s="240" t="s">
        <v>308</v>
      </c>
    </row>
    <row r="104" spans="1:6" s="1" customFormat="1" x14ac:dyDescent="0.25">
      <c r="A104" s="240">
        <v>22</v>
      </c>
      <c r="B104" s="21" t="s">
        <v>316</v>
      </c>
      <c r="C104" s="240" t="s">
        <v>64</v>
      </c>
      <c r="D104" s="240" t="s">
        <v>329</v>
      </c>
      <c r="E104" s="240">
        <v>15</v>
      </c>
      <c r="F104" s="240" t="s">
        <v>315</v>
      </c>
    </row>
    <row r="105" spans="1:6" s="1" customFormat="1" x14ac:dyDescent="0.25">
      <c r="A105" s="240">
        <v>23</v>
      </c>
      <c r="B105" s="21" t="s">
        <v>316</v>
      </c>
      <c r="C105" s="240" t="s">
        <v>240</v>
      </c>
      <c r="D105" s="240" t="s">
        <v>329</v>
      </c>
      <c r="E105" s="240">
        <v>15</v>
      </c>
      <c r="F105" s="240" t="s">
        <v>315</v>
      </c>
    </row>
    <row r="106" spans="1:6" s="254" customFormat="1" ht="31.5" x14ac:dyDescent="0.25">
      <c r="A106" s="240">
        <v>24</v>
      </c>
      <c r="B106" s="21" t="s">
        <v>316</v>
      </c>
      <c r="C106" s="240" t="s">
        <v>240</v>
      </c>
      <c r="D106" s="240" t="s">
        <v>79</v>
      </c>
      <c r="E106" s="240">
        <v>7</v>
      </c>
      <c r="F106" s="240" t="s">
        <v>308</v>
      </c>
    </row>
    <row r="107" spans="1:6" s="1" customFormat="1" ht="47.25" x14ac:dyDescent="0.25">
      <c r="A107" s="240">
        <v>25</v>
      </c>
      <c r="B107" s="21" t="s">
        <v>1194</v>
      </c>
      <c r="C107" s="240" t="s">
        <v>66</v>
      </c>
      <c r="D107" s="240" t="s">
        <v>274</v>
      </c>
      <c r="E107" s="240">
        <v>14</v>
      </c>
      <c r="F107" s="240" t="s">
        <v>315</v>
      </c>
    </row>
    <row r="108" spans="1:6" s="1" customFormat="1" ht="47.25" x14ac:dyDescent="0.25">
      <c r="A108" s="240">
        <v>26</v>
      </c>
      <c r="B108" s="21" t="s">
        <v>1193</v>
      </c>
      <c r="C108" s="240" t="s">
        <v>66</v>
      </c>
      <c r="D108" s="240" t="s">
        <v>274</v>
      </c>
      <c r="E108" s="240">
        <v>15</v>
      </c>
      <c r="F108" s="240" t="s">
        <v>315</v>
      </c>
    </row>
    <row r="109" spans="1:6" s="254" customFormat="1" ht="47.25" x14ac:dyDescent="0.25">
      <c r="A109" s="240">
        <v>27</v>
      </c>
      <c r="B109" s="21" t="s">
        <v>316</v>
      </c>
      <c r="C109" s="240" t="s">
        <v>66</v>
      </c>
      <c r="D109" s="240" t="s">
        <v>79</v>
      </c>
      <c r="E109" s="240">
        <v>6</v>
      </c>
      <c r="F109" s="240" t="s">
        <v>331</v>
      </c>
    </row>
    <row r="110" spans="1:6" s="254" customFormat="1" ht="63.75" customHeight="1" x14ac:dyDescent="0.25">
      <c r="A110" s="240">
        <v>28</v>
      </c>
      <c r="B110" s="21" t="s">
        <v>332</v>
      </c>
      <c r="C110" s="240" t="s">
        <v>70</v>
      </c>
      <c r="D110" s="240" t="s">
        <v>79</v>
      </c>
      <c r="E110" s="240">
        <v>6</v>
      </c>
      <c r="F110" s="240" t="s">
        <v>312</v>
      </c>
    </row>
    <row r="111" spans="1:6" s="254" customFormat="1" ht="26.25" customHeight="1" x14ac:dyDescent="0.25">
      <c r="A111" s="240">
        <v>29</v>
      </c>
      <c r="B111" s="21" t="s">
        <v>330</v>
      </c>
      <c r="C111" s="240" t="s">
        <v>70</v>
      </c>
      <c r="D111" s="240" t="s">
        <v>274</v>
      </c>
      <c r="E111" s="240">
        <v>7</v>
      </c>
      <c r="F111" s="240" t="s">
        <v>315</v>
      </c>
    </row>
    <row r="112" spans="1:6" s="1" customFormat="1" ht="47.25" x14ac:dyDescent="0.25">
      <c r="A112" s="240">
        <v>30</v>
      </c>
      <c r="B112" s="21" t="s">
        <v>1195</v>
      </c>
      <c r="C112" s="240" t="s">
        <v>333</v>
      </c>
      <c r="D112" s="240" t="s">
        <v>274</v>
      </c>
      <c r="E112" s="240">
        <v>18</v>
      </c>
      <c r="F112" s="240" t="s">
        <v>315</v>
      </c>
    </row>
    <row r="113" spans="1:8" s="254" customFormat="1" ht="31.5" x14ac:dyDescent="0.25">
      <c r="A113" s="240">
        <v>31</v>
      </c>
      <c r="B113" s="21" t="s">
        <v>324</v>
      </c>
      <c r="C113" s="240" t="s">
        <v>71</v>
      </c>
      <c r="D113" s="240" t="s">
        <v>79</v>
      </c>
      <c r="E113" s="240">
        <v>6</v>
      </c>
      <c r="F113" s="240" t="s">
        <v>308</v>
      </c>
    </row>
    <row r="114" spans="1:8" s="254" customFormat="1" ht="31.5" x14ac:dyDescent="0.25">
      <c r="A114" s="240">
        <v>32</v>
      </c>
      <c r="B114" s="21" t="s">
        <v>316</v>
      </c>
      <c r="C114" s="240" t="s">
        <v>71</v>
      </c>
      <c r="D114" s="240" t="s">
        <v>274</v>
      </c>
      <c r="E114" s="240">
        <v>1</v>
      </c>
      <c r="F114" s="240" t="s">
        <v>308</v>
      </c>
    </row>
    <row r="115" spans="1:8" s="254" customFormat="1" ht="31.5" x14ac:dyDescent="0.25">
      <c r="A115" s="240">
        <v>33</v>
      </c>
      <c r="B115" s="21" t="s">
        <v>323</v>
      </c>
      <c r="C115" s="240" t="s">
        <v>71</v>
      </c>
      <c r="D115" s="240" t="s">
        <v>79</v>
      </c>
      <c r="E115" s="240">
        <v>1</v>
      </c>
      <c r="F115" s="240" t="s">
        <v>308</v>
      </c>
    </row>
    <row r="116" spans="1:8" s="254" customFormat="1" ht="55.5" customHeight="1" x14ac:dyDescent="0.25">
      <c r="A116" s="240">
        <v>34</v>
      </c>
      <c r="B116" s="21" t="s">
        <v>316</v>
      </c>
      <c r="C116" s="240" t="s">
        <v>71</v>
      </c>
      <c r="D116" s="240" t="s">
        <v>79</v>
      </c>
      <c r="E116" s="240">
        <v>7</v>
      </c>
      <c r="F116" s="240" t="s">
        <v>308</v>
      </c>
    </row>
    <row r="117" spans="1:8" s="254" customFormat="1" ht="51" customHeight="1" x14ac:dyDescent="0.25">
      <c r="A117" s="240">
        <v>35</v>
      </c>
      <c r="B117" s="21" t="s">
        <v>316</v>
      </c>
      <c r="C117" s="240" t="s">
        <v>80</v>
      </c>
      <c r="D117" s="240" t="s">
        <v>79</v>
      </c>
      <c r="E117" s="240">
        <v>6</v>
      </c>
      <c r="F117" s="240" t="s">
        <v>308</v>
      </c>
    </row>
    <row r="118" spans="1:8" s="254" customFormat="1" ht="51" customHeight="1" x14ac:dyDescent="0.25">
      <c r="A118" s="240">
        <v>36</v>
      </c>
      <c r="B118" s="21" t="s">
        <v>316</v>
      </c>
      <c r="C118" s="240" t="s">
        <v>80</v>
      </c>
      <c r="D118" s="240" t="s">
        <v>79</v>
      </c>
      <c r="E118" s="240">
        <v>1</v>
      </c>
      <c r="F118" s="240" t="s">
        <v>308</v>
      </c>
    </row>
    <row r="119" spans="1:8" s="254" customFormat="1" ht="51" customHeight="1" x14ac:dyDescent="0.25">
      <c r="A119" s="240">
        <v>37</v>
      </c>
      <c r="B119" s="21" t="s">
        <v>316</v>
      </c>
      <c r="C119" s="240" t="s">
        <v>84</v>
      </c>
      <c r="D119" s="240" t="s">
        <v>79</v>
      </c>
      <c r="E119" s="240">
        <v>6</v>
      </c>
      <c r="F119" s="240" t="s">
        <v>308</v>
      </c>
    </row>
    <row r="120" spans="1:8" s="254" customFormat="1" ht="51" customHeight="1" x14ac:dyDescent="0.25">
      <c r="A120" s="240">
        <v>38</v>
      </c>
      <c r="B120" s="21" t="s">
        <v>316</v>
      </c>
      <c r="C120" s="240" t="s">
        <v>84</v>
      </c>
      <c r="D120" s="240" t="s">
        <v>79</v>
      </c>
      <c r="E120" s="240">
        <v>1</v>
      </c>
      <c r="F120" s="240" t="s">
        <v>308</v>
      </c>
    </row>
    <row r="121" spans="1:8" s="1" customFormat="1" x14ac:dyDescent="0.25">
      <c r="A121" s="240">
        <v>39</v>
      </c>
      <c r="B121" s="21" t="s">
        <v>316</v>
      </c>
      <c r="C121" s="240" t="s">
        <v>84</v>
      </c>
      <c r="D121" s="240" t="s">
        <v>334</v>
      </c>
      <c r="E121" s="240">
        <v>20</v>
      </c>
      <c r="F121" s="240" t="s">
        <v>315</v>
      </c>
    </row>
    <row r="122" spans="1:8" s="254" customFormat="1" ht="49.5" customHeight="1" x14ac:dyDescent="0.25">
      <c r="A122" s="240">
        <v>40</v>
      </c>
      <c r="B122" s="21" t="s">
        <v>335</v>
      </c>
      <c r="C122" s="240" t="s">
        <v>87</v>
      </c>
      <c r="D122" s="240" t="s">
        <v>274</v>
      </c>
      <c r="E122" s="240">
        <v>6</v>
      </c>
      <c r="F122" s="240" t="s">
        <v>312</v>
      </c>
    </row>
    <row r="123" spans="1:8" s="1" customFormat="1" ht="78.75" x14ac:dyDescent="0.25">
      <c r="A123" s="240">
        <v>41</v>
      </c>
      <c r="B123" s="21" t="s">
        <v>1196</v>
      </c>
      <c r="C123" s="240" t="s">
        <v>368</v>
      </c>
      <c r="D123" s="240" t="s">
        <v>274</v>
      </c>
      <c r="E123" s="240">
        <v>12</v>
      </c>
      <c r="F123" s="240" t="s">
        <v>315</v>
      </c>
    </row>
    <row r="124" spans="1:8" s="1" customFormat="1" ht="78.75" x14ac:dyDescent="0.25">
      <c r="A124" s="240">
        <v>42</v>
      </c>
      <c r="B124" s="21" t="s">
        <v>1197</v>
      </c>
      <c r="C124" s="240" t="s">
        <v>368</v>
      </c>
      <c r="D124" s="240" t="s">
        <v>274</v>
      </c>
      <c r="E124" s="240">
        <v>12</v>
      </c>
      <c r="F124" s="240" t="s">
        <v>315</v>
      </c>
    </row>
    <row r="125" spans="1:8" s="254" customFormat="1" ht="47.25" x14ac:dyDescent="0.25">
      <c r="A125" s="240">
        <v>43</v>
      </c>
      <c r="B125" s="21" t="s">
        <v>335</v>
      </c>
      <c r="C125" s="240" t="s">
        <v>88</v>
      </c>
      <c r="D125" s="240" t="s">
        <v>79</v>
      </c>
      <c r="E125" s="240">
        <v>6</v>
      </c>
      <c r="F125" s="240" t="s">
        <v>312</v>
      </c>
    </row>
    <row r="126" spans="1:8" s="1" customFormat="1" ht="47.25" x14ac:dyDescent="0.25">
      <c r="A126" s="240">
        <v>44</v>
      </c>
      <c r="B126" s="21" t="s">
        <v>1198</v>
      </c>
      <c r="C126" s="240" t="s">
        <v>337</v>
      </c>
      <c r="D126" s="240" t="s">
        <v>274</v>
      </c>
      <c r="E126" s="240">
        <v>18</v>
      </c>
      <c r="F126" s="240" t="s">
        <v>315</v>
      </c>
    </row>
    <row r="127" spans="1:8" s="254" customFormat="1" ht="49.5" customHeight="1" x14ac:dyDescent="0.25">
      <c r="A127" s="240">
        <v>45</v>
      </c>
      <c r="B127" s="21" t="s">
        <v>1186</v>
      </c>
      <c r="C127" s="240" t="s">
        <v>88</v>
      </c>
      <c r="D127" s="240" t="s">
        <v>79</v>
      </c>
      <c r="E127" s="240">
        <v>6</v>
      </c>
      <c r="F127" s="240" t="s">
        <v>312</v>
      </c>
    </row>
    <row r="128" spans="1:8" ht="24" customHeight="1" x14ac:dyDescent="0.25">
      <c r="A128" s="374" t="s">
        <v>150</v>
      </c>
      <c r="B128" s="374"/>
      <c r="C128" s="374"/>
      <c r="D128" s="374"/>
      <c r="E128" s="374"/>
      <c r="F128" s="374"/>
      <c r="G128" s="232"/>
      <c r="H128" s="127"/>
    </row>
    <row r="129" spans="1:6" s="255" customFormat="1" ht="47.25" x14ac:dyDescent="0.25">
      <c r="A129" s="23">
        <v>1</v>
      </c>
      <c r="B129" s="21" t="s">
        <v>338</v>
      </c>
      <c r="C129" s="240" t="s">
        <v>21</v>
      </c>
      <c r="D129" s="240" t="s">
        <v>79</v>
      </c>
      <c r="E129" s="240">
        <v>25</v>
      </c>
      <c r="F129" s="240" t="s">
        <v>1199</v>
      </c>
    </row>
    <row r="130" spans="1:6" s="254" customFormat="1" ht="31.5" x14ac:dyDescent="0.25">
      <c r="A130" s="23">
        <v>2</v>
      </c>
      <c r="B130" s="21" t="s">
        <v>340</v>
      </c>
      <c r="C130" s="240" t="s">
        <v>21</v>
      </c>
      <c r="D130" s="240" t="s">
        <v>79</v>
      </c>
      <c r="E130" s="240">
        <v>2</v>
      </c>
      <c r="F130" s="240" t="s">
        <v>308</v>
      </c>
    </row>
    <row r="131" spans="1:6" s="254" customFormat="1" ht="35.25" customHeight="1" x14ac:dyDescent="0.25">
      <c r="A131" s="23">
        <v>3</v>
      </c>
      <c r="B131" s="21" t="s">
        <v>1200</v>
      </c>
      <c r="C131" s="240" t="s">
        <v>21</v>
      </c>
      <c r="D131" s="240" t="s">
        <v>79</v>
      </c>
      <c r="E131" s="240">
        <v>2</v>
      </c>
      <c r="F131" s="240" t="s">
        <v>308</v>
      </c>
    </row>
    <row r="132" spans="1:6" s="255" customFormat="1" ht="63" x14ac:dyDescent="0.25">
      <c r="A132" s="23">
        <v>4</v>
      </c>
      <c r="B132" s="21" t="s">
        <v>340</v>
      </c>
      <c r="C132" s="240" t="s">
        <v>21</v>
      </c>
      <c r="D132" s="240" t="s">
        <v>79</v>
      </c>
      <c r="E132" s="240">
        <v>7</v>
      </c>
      <c r="F132" s="240" t="s">
        <v>1219</v>
      </c>
    </row>
    <row r="133" spans="1:6" s="255" customFormat="1" ht="18" customHeight="1" x14ac:dyDescent="0.25">
      <c r="A133" s="23">
        <v>5</v>
      </c>
      <c r="B133" s="21" t="s">
        <v>340</v>
      </c>
      <c r="C133" s="240" t="s">
        <v>21</v>
      </c>
      <c r="D133" s="240" t="s">
        <v>79</v>
      </c>
      <c r="E133" s="240">
        <v>7</v>
      </c>
      <c r="F133" s="240" t="s">
        <v>315</v>
      </c>
    </row>
    <row r="134" spans="1:6" s="255" customFormat="1" ht="31.5" x14ac:dyDescent="0.25">
      <c r="A134" s="23">
        <v>6</v>
      </c>
      <c r="B134" s="21" t="s">
        <v>340</v>
      </c>
      <c r="C134" s="240" t="s">
        <v>21</v>
      </c>
      <c r="D134" s="240" t="s">
        <v>79</v>
      </c>
      <c r="E134" s="240">
        <v>3</v>
      </c>
      <c r="F134" s="240" t="s">
        <v>308</v>
      </c>
    </row>
    <row r="135" spans="1:6" s="255" customFormat="1" ht="78.75" x14ac:dyDescent="0.25">
      <c r="A135" s="23">
        <v>7</v>
      </c>
      <c r="B135" s="21" t="s">
        <v>1218</v>
      </c>
      <c r="C135" s="240" t="s">
        <v>1201</v>
      </c>
      <c r="D135" s="240" t="s">
        <v>472</v>
      </c>
      <c r="E135" s="240">
        <v>15</v>
      </c>
      <c r="F135" s="240" t="s">
        <v>1199</v>
      </c>
    </row>
    <row r="136" spans="1:6" s="255" customFormat="1" ht="82.5" customHeight="1" x14ac:dyDescent="0.25">
      <c r="A136" s="23">
        <v>8</v>
      </c>
      <c r="B136" s="21" t="s">
        <v>1216</v>
      </c>
      <c r="C136" s="240" t="s">
        <v>1201</v>
      </c>
      <c r="D136" s="240" t="s">
        <v>120</v>
      </c>
      <c r="E136" s="240">
        <v>25</v>
      </c>
      <c r="F136" s="240" t="s">
        <v>342</v>
      </c>
    </row>
    <row r="137" spans="1:6" s="1" customFormat="1" x14ac:dyDescent="0.25">
      <c r="A137" s="23">
        <v>9</v>
      </c>
      <c r="B137" s="21" t="s">
        <v>340</v>
      </c>
      <c r="C137" s="240" t="s">
        <v>30</v>
      </c>
      <c r="D137" s="240" t="s">
        <v>79</v>
      </c>
      <c r="E137" s="240">
        <v>7</v>
      </c>
      <c r="F137" s="240" t="s">
        <v>315</v>
      </c>
    </row>
    <row r="138" spans="1:6" s="255" customFormat="1" ht="31.5" x14ac:dyDescent="0.25">
      <c r="A138" s="23">
        <v>10</v>
      </c>
      <c r="B138" s="21" t="s">
        <v>340</v>
      </c>
      <c r="C138" s="240" t="s">
        <v>30</v>
      </c>
      <c r="D138" s="240" t="s">
        <v>467</v>
      </c>
      <c r="E138" s="240">
        <v>2</v>
      </c>
      <c r="F138" s="240" t="s">
        <v>308</v>
      </c>
    </row>
    <row r="139" spans="1:6" s="255" customFormat="1" ht="33" customHeight="1" x14ac:dyDescent="0.25">
      <c r="A139" s="23">
        <v>11</v>
      </c>
      <c r="B139" s="21" t="s">
        <v>340</v>
      </c>
      <c r="C139" s="240" t="s">
        <v>30</v>
      </c>
      <c r="D139" s="240" t="s">
        <v>1202</v>
      </c>
      <c r="E139" s="240">
        <v>8</v>
      </c>
      <c r="F139" s="240" t="s">
        <v>341</v>
      </c>
    </row>
    <row r="140" spans="1:6" s="255" customFormat="1" ht="31.5" x14ac:dyDescent="0.25">
      <c r="A140" s="23">
        <v>12</v>
      </c>
      <c r="B140" s="21" t="s">
        <v>340</v>
      </c>
      <c r="C140" s="240" t="s">
        <v>30</v>
      </c>
      <c r="D140" s="240" t="s">
        <v>79</v>
      </c>
      <c r="E140" s="240">
        <v>7</v>
      </c>
      <c r="F140" s="240" t="s">
        <v>341</v>
      </c>
    </row>
    <row r="141" spans="1:6" s="255" customFormat="1" ht="32.25" customHeight="1" x14ac:dyDescent="0.25">
      <c r="A141" s="23">
        <v>13</v>
      </c>
      <c r="B141" s="21" t="s">
        <v>340</v>
      </c>
      <c r="C141" s="240" t="s">
        <v>30</v>
      </c>
      <c r="D141" s="240" t="s">
        <v>79</v>
      </c>
      <c r="E141" s="240">
        <v>3</v>
      </c>
      <c r="F141" s="240" t="s">
        <v>308</v>
      </c>
    </row>
    <row r="142" spans="1:6" s="255" customFormat="1" ht="71.25" customHeight="1" x14ac:dyDescent="0.25">
      <c r="A142" s="23">
        <v>14</v>
      </c>
      <c r="B142" s="21" t="s">
        <v>1217</v>
      </c>
      <c r="C142" s="240" t="s">
        <v>1203</v>
      </c>
      <c r="D142" s="240" t="s">
        <v>120</v>
      </c>
      <c r="E142" s="240">
        <v>15</v>
      </c>
      <c r="F142" s="240" t="s">
        <v>342</v>
      </c>
    </row>
    <row r="143" spans="1:6" s="255" customFormat="1" ht="48.75" customHeight="1" x14ac:dyDescent="0.25">
      <c r="A143" s="23">
        <v>15</v>
      </c>
      <c r="B143" s="21" t="s">
        <v>1221</v>
      </c>
      <c r="C143" s="240" t="s">
        <v>37</v>
      </c>
      <c r="D143" s="240" t="s">
        <v>79</v>
      </c>
      <c r="E143" s="240">
        <v>5</v>
      </c>
      <c r="F143" s="240" t="s">
        <v>1220</v>
      </c>
    </row>
    <row r="144" spans="1:6" s="255" customFormat="1" ht="47.25" x14ac:dyDescent="0.25">
      <c r="A144" s="23">
        <v>16</v>
      </c>
      <c r="B144" s="21" t="s">
        <v>340</v>
      </c>
      <c r="C144" s="240" t="s">
        <v>37</v>
      </c>
      <c r="D144" s="240" t="s">
        <v>79</v>
      </c>
      <c r="E144" s="240">
        <v>5</v>
      </c>
      <c r="F144" s="240" t="s">
        <v>1199</v>
      </c>
    </row>
    <row r="145" spans="1:8" s="255" customFormat="1" ht="47.25" x14ac:dyDescent="0.25">
      <c r="A145" s="23">
        <v>17</v>
      </c>
      <c r="B145" s="21" t="s">
        <v>340</v>
      </c>
      <c r="C145" s="240" t="s">
        <v>37</v>
      </c>
      <c r="D145" s="240" t="s">
        <v>79</v>
      </c>
      <c r="E145" s="240">
        <v>5</v>
      </c>
      <c r="F145" s="240" t="s">
        <v>1199</v>
      </c>
    </row>
    <row r="146" spans="1:8" s="255" customFormat="1" x14ac:dyDescent="0.25">
      <c r="A146" s="23">
        <v>18</v>
      </c>
      <c r="B146" s="21" t="s">
        <v>340</v>
      </c>
      <c r="C146" s="240" t="s">
        <v>39</v>
      </c>
      <c r="D146" s="240" t="s">
        <v>79</v>
      </c>
      <c r="E146" s="240">
        <v>7</v>
      </c>
      <c r="F146" s="240" t="s">
        <v>315</v>
      </c>
    </row>
    <row r="147" spans="1:8" s="255" customFormat="1" ht="63" x14ac:dyDescent="0.25">
      <c r="A147" s="23">
        <v>19</v>
      </c>
      <c r="B147" s="21" t="s">
        <v>340</v>
      </c>
      <c r="C147" s="240" t="s">
        <v>39</v>
      </c>
      <c r="D147" s="240" t="s">
        <v>79</v>
      </c>
      <c r="E147" s="240">
        <v>7</v>
      </c>
      <c r="F147" s="240" t="s">
        <v>1219</v>
      </c>
    </row>
    <row r="148" spans="1:8" s="255" customFormat="1" ht="31.5" x14ac:dyDescent="0.25">
      <c r="A148" s="23">
        <v>20</v>
      </c>
      <c r="B148" s="21" t="s">
        <v>340</v>
      </c>
      <c r="C148" s="240" t="s">
        <v>39</v>
      </c>
      <c r="D148" s="240" t="s">
        <v>79</v>
      </c>
      <c r="E148" s="240">
        <v>3</v>
      </c>
      <c r="F148" s="240" t="s">
        <v>308</v>
      </c>
    </row>
    <row r="149" spans="1:8" s="255" customFormat="1" ht="47.25" x14ac:dyDescent="0.25">
      <c r="A149" s="23">
        <v>21</v>
      </c>
      <c r="B149" s="21" t="s">
        <v>340</v>
      </c>
      <c r="C149" s="240" t="s">
        <v>39</v>
      </c>
      <c r="D149" s="240" t="s">
        <v>290</v>
      </c>
      <c r="E149" s="240">
        <v>15</v>
      </c>
      <c r="F149" s="240" t="s">
        <v>1199</v>
      </c>
    </row>
    <row r="150" spans="1:8" s="255" customFormat="1" ht="31.5" x14ac:dyDescent="0.25">
      <c r="A150" s="23">
        <v>22</v>
      </c>
      <c r="B150" s="21" t="s">
        <v>340</v>
      </c>
      <c r="C150" s="240" t="s">
        <v>39</v>
      </c>
      <c r="D150" s="240" t="s">
        <v>358</v>
      </c>
      <c r="E150" s="240">
        <v>8</v>
      </c>
      <c r="F150" s="240" t="s">
        <v>341</v>
      </c>
    </row>
    <row r="151" spans="1:8" s="255" customFormat="1" ht="47.25" x14ac:dyDescent="0.25">
      <c r="A151" s="23">
        <v>23</v>
      </c>
      <c r="B151" s="21" t="s">
        <v>340</v>
      </c>
      <c r="C151" s="240" t="s">
        <v>262</v>
      </c>
      <c r="D151" s="240" t="s">
        <v>1211</v>
      </c>
      <c r="E151" s="240">
        <v>5</v>
      </c>
      <c r="F151" s="240" t="s">
        <v>1199</v>
      </c>
    </row>
    <row r="152" spans="1:8" s="254" customFormat="1" ht="47.25" x14ac:dyDescent="0.25">
      <c r="A152" s="23">
        <v>24</v>
      </c>
      <c r="B152" s="21" t="s">
        <v>1222</v>
      </c>
      <c r="C152" s="240" t="s">
        <v>39</v>
      </c>
      <c r="D152" s="240" t="s">
        <v>79</v>
      </c>
      <c r="E152" s="240">
        <v>2</v>
      </c>
      <c r="F152" s="240" t="s">
        <v>308</v>
      </c>
      <c r="G152" s="256"/>
    </row>
    <row r="153" spans="1:8" s="254" customFormat="1" ht="47.25" x14ac:dyDescent="0.25">
      <c r="A153" s="23">
        <v>25</v>
      </c>
      <c r="B153" s="21" t="s">
        <v>1227</v>
      </c>
      <c r="C153" s="240" t="s">
        <v>42</v>
      </c>
      <c r="D153" s="240" t="s">
        <v>120</v>
      </c>
      <c r="E153" s="240">
        <v>100</v>
      </c>
      <c r="F153" s="240" t="s">
        <v>1228</v>
      </c>
      <c r="G153" s="256"/>
    </row>
    <row r="154" spans="1:8" s="254" customFormat="1" ht="31.5" x14ac:dyDescent="0.25">
      <c r="A154" s="23">
        <v>26</v>
      </c>
      <c r="B154" s="21" t="s">
        <v>1204</v>
      </c>
      <c r="C154" s="240" t="s">
        <v>79</v>
      </c>
      <c r="D154" s="240" t="s">
        <v>79</v>
      </c>
      <c r="E154" s="240">
        <v>2</v>
      </c>
      <c r="F154" s="240" t="s">
        <v>308</v>
      </c>
    </row>
    <row r="155" spans="1:8" s="254" customFormat="1" ht="31.5" x14ac:dyDescent="0.25">
      <c r="A155" s="23">
        <v>27</v>
      </c>
      <c r="B155" s="21" t="s">
        <v>1205</v>
      </c>
      <c r="C155" s="240" t="s">
        <v>79</v>
      </c>
      <c r="D155" s="240" t="s">
        <v>79</v>
      </c>
      <c r="E155" s="240">
        <v>2</v>
      </c>
      <c r="F155" s="240" t="s">
        <v>308</v>
      </c>
    </row>
    <row r="156" spans="1:8" s="1" customFormat="1" x14ac:dyDescent="0.25">
      <c r="A156" s="23">
        <v>28</v>
      </c>
      <c r="B156" s="21" t="s">
        <v>340</v>
      </c>
      <c r="C156" s="240" t="s">
        <v>45</v>
      </c>
      <c r="D156" s="240" t="s">
        <v>79</v>
      </c>
      <c r="E156" s="240">
        <v>7</v>
      </c>
      <c r="F156" s="240" t="s">
        <v>315</v>
      </c>
      <c r="G156" s="255"/>
      <c r="H156" s="255"/>
    </row>
    <row r="157" spans="1:8" s="1" customFormat="1" ht="63" x14ac:dyDescent="0.25">
      <c r="A157" s="23">
        <v>29</v>
      </c>
      <c r="B157" s="21" t="s">
        <v>340</v>
      </c>
      <c r="C157" s="240" t="s">
        <v>45</v>
      </c>
      <c r="D157" s="240" t="s">
        <v>79</v>
      </c>
      <c r="E157" s="240">
        <v>7</v>
      </c>
      <c r="F157" s="240" t="s">
        <v>1219</v>
      </c>
      <c r="G157" s="255"/>
      <c r="H157" s="255"/>
    </row>
    <row r="158" spans="1:8" s="255" customFormat="1" ht="31.5" x14ac:dyDescent="0.25">
      <c r="A158" s="23">
        <v>30</v>
      </c>
      <c r="B158" s="21" t="s">
        <v>340</v>
      </c>
      <c r="C158" s="240" t="s">
        <v>45</v>
      </c>
      <c r="D158" s="240" t="s">
        <v>79</v>
      </c>
      <c r="E158" s="240">
        <v>3</v>
      </c>
      <c r="F158" s="240" t="s">
        <v>308</v>
      </c>
    </row>
    <row r="159" spans="1:8" s="255" customFormat="1" ht="78.75" x14ac:dyDescent="0.25">
      <c r="A159" s="23">
        <v>31</v>
      </c>
      <c r="B159" s="21" t="s">
        <v>1224</v>
      </c>
      <c r="C159" s="240" t="s">
        <v>45</v>
      </c>
      <c r="D159" s="240" t="s">
        <v>343</v>
      </c>
      <c r="E159" s="240">
        <v>7</v>
      </c>
      <c r="F159" s="240" t="s">
        <v>1199</v>
      </c>
    </row>
    <row r="160" spans="1:8" s="255" customFormat="1" ht="47.25" x14ac:dyDescent="0.25">
      <c r="A160" s="23">
        <v>32</v>
      </c>
      <c r="B160" s="21" t="s">
        <v>1225</v>
      </c>
      <c r="C160" s="240" t="s">
        <v>386</v>
      </c>
      <c r="D160" s="240" t="s">
        <v>1206</v>
      </c>
      <c r="E160" s="240">
        <v>10</v>
      </c>
      <c r="F160" s="240" t="s">
        <v>1199</v>
      </c>
    </row>
    <row r="161" spans="1:6" s="255" customFormat="1" ht="47.25" x14ac:dyDescent="0.25">
      <c r="A161" s="23">
        <v>33</v>
      </c>
      <c r="B161" s="21" t="s">
        <v>340</v>
      </c>
      <c r="C161" s="240" t="s">
        <v>45</v>
      </c>
      <c r="D161" s="240" t="s">
        <v>265</v>
      </c>
      <c r="E161" s="240">
        <v>10</v>
      </c>
      <c r="F161" s="240" t="s">
        <v>1199</v>
      </c>
    </row>
    <row r="162" spans="1:6" s="255" customFormat="1" ht="47.25" x14ac:dyDescent="0.25">
      <c r="A162" s="23">
        <v>34</v>
      </c>
      <c r="B162" s="21" t="s">
        <v>1226</v>
      </c>
      <c r="C162" s="240" t="s">
        <v>45</v>
      </c>
      <c r="D162" s="240" t="s">
        <v>348</v>
      </c>
      <c r="E162" s="240">
        <v>10</v>
      </c>
      <c r="F162" s="240" t="s">
        <v>1199</v>
      </c>
    </row>
    <row r="163" spans="1:6" s="255" customFormat="1" x14ac:dyDescent="0.25">
      <c r="A163" s="23">
        <v>35</v>
      </c>
      <c r="B163" s="21" t="s">
        <v>340</v>
      </c>
      <c r="C163" s="240" t="s">
        <v>48</v>
      </c>
      <c r="D163" s="240" t="s">
        <v>79</v>
      </c>
      <c r="E163" s="240">
        <v>7</v>
      </c>
      <c r="F163" s="240" t="s">
        <v>315</v>
      </c>
    </row>
    <row r="164" spans="1:6" s="255" customFormat="1" ht="63" x14ac:dyDescent="0.25">
      <c r="A164" s="23">
        <v>36</v>
      </c>
      <c r="B164" s="21" t="s">
        <v>340</v>
      </c>
      <c r="C164" s="240" t="s">
        <v>48</v>
      </c>
      <c r="D164" s="240" t="s">
        <v>79</v>
      </c>
      <c r="E164" s="240">
        <v>7</v>
      </c>
      <c r="F164" s="240" t="s">
        <v>1219</v>
      </c>
    </row>
    <row r="165" spans="1:6" s="257" customFormat="1" ht="31.5" x14ac:dyDescent="0.25">
      <c r="A165" s="23">
        <v>37</v>
      </c>
      <c r="B165" s="21" t="s">
        <v>340</v>
      </c>
      <c r="C165" s="240" t="s">
        <v>349</v>
      </c>
      <c r="D165" s="240" t="s">
        <v>79</v>
      </c>
      <c r="E165" s="240">
        <v>2</v>
      </c>
      <c r="F165" s="240" t="s">
        <v>308</v>
      </c>
    </row>
    <row r="166" spans="1:6" s="255" customFormat="1" ht="31.5" x14ac:dyDescent="0.25">
      <c r="A166" s="23">
        <v>38</v>
      </c>
      <c r="B166" s="21" t="s">
        <v>340</v>
      </c>
      <c r="C166" s="240" t="s">
        <v>48</v>
      </c>
      <c r="D166" s="240" t="s">
        <v>79</v>
      </c>
      <c r="E166" s="240">
        <v>3</v>
      </c>
      <c r="F166" s="240" t="s">
        <v>308</v>
      </c>
    </row>
    <row r="167" spans="1:6" s="255" customFormat="1" ht="47.25" x14ac:dyDescent="0.25">
      <c r="A167" s="23">
        <v>39</v>
      </c>
      <c r="B167" s="21" t="s">
        <v>1229</v>
      </c>
      <c r="C167" s="240" t="s">
        <v>46</v>
      </c>
      <c r="D167" s="240" t="s">
        <v>1208</v>
      </c>
      <c r="E167" s="240">
        <v>10</v>
      </c>
      <c r="F167" s="240" t="s">
        <v>1199</v>
      </c>
    </row>
    <row r="168" spans="1:6" s="255" customFormat="1" x14ac:dyDescent="0.25">
      <c r="A168" s="23">
        <v>40</v>
      </c>
      <c r="B168" s="21" t="s">
        <v>340</v>
      </c>
      <c r="C168" s="240" t="s">
        <v>64</v>
      </c>
      <c r="D168" s="240" t="s">
        <v>79</v>
      </c>
      <c r="E168" s="240">
        <v>15</v>
      </c>
      <c r="F168" s="240" t="s">
        <v>315</v>
      </c>
    </row>
    <row r="169" spans="1:6" s="255" customFormat="1" ht="63" x14ac:dyDescent="0.25">
      <c r="A169" s="23">
        <v>41</v>
      </c>
      <c r="B169" s="21" t="s">
        <v>340</v>
      </c>
      <c r="C169" s="240" t="s">
        <v>64</v>
      </c>
      <c r="D169" s="240" t="s">
        <v>79</v>
      </c>
      <c r="E169" s="240">
        <v>15</v>
      </c>
      <c r="F169" s="240" t="s">
        <v>1219</v>
      </c>
    </row>
    <row r="170" spans="1:6" s="255" customFormat="1" ht="31.5" x14ac:dyDescent="0.25">
      <c r="A170" s="23">
        <v>42</v>
      </c>
      <c r="B170" s="21" t="s">
        <v>340</v>
      </c>
      <c r="C170" s="240" t="s">
        <v>64</v>
      </c>
      <c r="D170" s="240" t="s">
        <v>79</v>
      </c>
      <c r="E170" s="240">
        <v>15</v>
      </c>
      <c r="F170" s="240" t="s">
        <v>308</v>
      </c>
    </row>
    <row r="171" spans="1:6" s="255" customFormat="1" x14ac:dyDescent="0.25">
      <c r="A171" s="23">
        <v>43</v>
      </c>
      <c r="B171" s="21" t="s">
        <v>340</v>
      </c>
      <c r="C171" s="240" t="s">
        <v>240</v>
      </c>
      <c r="D171" s="240" t="s">
        <v>79</v>
      </c>
      <c r="E171" s="240">
        <v>15</v>
      </c>
      <c r="F171" s="240" t="s">
        <v>315</v>
      </c>
    </row>
    <row r="172" spans="1:6" s="255" customFormat="1" ht="63" x14ac:dyDescent="0.25">
      <c r="A172" s="23">
        <v>44</v>
      </c>
      <c r="B172" s="21" t="s">
        <v>340</v>
      </c>
      <c r="C172" s="240" t="s">
        <v>240</v>
      </c>
      <c r="D172" s="240" t="s">
        <v>79</v>
      </c>
      <c r="E172" s="240">
        <v>15</v>
      </c>
      <c r="F172" s="240" t="s">
        <v>1219</v>
      </c>
    </row>
    <row r="173" spans="1:6" s="255" customFormat="1" ht="31.5" x14ac:dyDescent="0.25">
      <c r="A173" s="23">
        <v>45</v>
      </c>
      <c r="B173" s="21" t="s">
        <v>340</v>
      </c>
      <c r="C173" s="240" t="s">
        <v>240</v>
      </c>
      <c r="D173" s="240" t="s">
        <v>79</v>
      </c>
      <c r="E173" s="240">
        <v>15</v>
      </c>
      <c r="F173" s="240" t="s">
        <v>308</v>
      </c>
    </row>
    <row r="174" spans="1:6" s="255" customFormat="1" x14ac:dyDescent="0.25">
      <c r="A174" s="23">
        <v>46</v>
      </c>
      <c r="B174" s="21" t="s">
        <v>340</v>
      </c>
      <c r="C174" s="240" t="s">
        <v>733</v>
      </c>
      <c r="D174" s="240" t="s">
        <v>79</v>
      </c>
      <c r="E174" s="240">
        <v>15</v>
      </c>
      <c r="F174" s="240" t="s">
        <v>315</v>
      </c>
    </row>
    <row r="175" spans="1:6" s="255" customFormat="1" ht="63" x14ac:dyDescent="0.25">
      <c r="A175" s="23">
        <v>47</v>
      </c>
      <c r="B175" s="21" t="s">
        <v>340</v>
      </c>
      <c r="C175" s="240" t="s">
        <v>733</v>
      </c>
      <c r="D175" s="240" t="s">
        <v>79</v>
      </c>
      <c r="E175" s="240">
        <v>15</v>
      </c>
      <c r="F175" s="240" t="s">
        <v>1219</v>
      </c>
    </row>
    <row r="176" spans="1:6" s="255" customFormat="1" ht="31.5" x14ac:dyDescent="0.25">
      <c r="A176" s="23">
        <v>48</v>
      </c>
      <c r="B176" s="21" t="s">
        <v>340</v>
      </c>
      <c r="C176" s="240" t="s">
        <v>733</v>
      </c>
      <c r="D176" s="240" t="s">
        <v>79</v>
      </c>
      <c r="E176" s="240">
        <v>15</v>
      </c>
      <c r="F176" s="240" t="s">
        <v>308</v>
      </c>
    </row>
    <row r="177" spans="1:7" s="257" customFormat="1" ht="31.5" x14ac:dyDescent="0.25">
      <c r="A177" s="23">
        <v>49</v>
      </c>
      <c r="B177" s="21" t="s">
        <v>340</v>
      </c>
      <c r="C177" s="240" t="s">
        <v>66</v>
      </c>
      <c r="D177" s="240" t="s">
        <v>79</v>
      </c>
      <c r="E177" s="240">
        <v>2</v>
      </c>
      <c r="F177" s="240" t="s">
        <v>308</v>
      </c>
      <c r="G177" s="258"/>
    </row>
    <row r="178" spans="1:7" s="255" customFormat="1" x14ac:dyDescent="0.25">
      <c r="A178" s="23">
        <v>50</v>
      </c>
      <c r="B178" s="21" t="s">
        <v>340</v>
      </c>
      <c r="C178" s="240" t="s">
        <v>71</v>
      </c>
      <c r="D178" s="240" t="s">
        <v>79</v>
      </c>
      <c r="E178" s="240">
        <v>7</v>
      </c>
      <c r="F178" s="240" t="s">
        <v>315</v>
      </c>
    </row>
    <row r="179" spans="1:7" s="255" customFormat="1" ht="63" x14ac:dyDescent="0.25">
      <c r="A179" s="23">
        <v>51</v>
      </c>
      <c r="B179" s="21" t="s">
        <v>340</v>
      </c>
      <c r="C179" s="240" t="s">
        <v>71</v>
      </c>
      <c r="D179" s="240" t="s">
        <v>79</v>
      </c>
      <c r="E179" s="240">
        <v>7</v>
      </c>
      <c r="F179" s="240" t="s">
        <v>1219</v>
      </c>
    </row>
    <row r="180" spans="1:7" s="257" customFormat="1" ht="31.5" x14ac:dyDescent="0.25">
      <c r="A180" s="23">
        <v>52</v>
      </c>
      <c r="B180" s="21" t="s">
        <v>340</v>
      </c>
      <c r="C180" s="240" t="s">
        <v>71</v>
      </c>
      <c r="D180" s="240" t="s">
        <v>79</v>
      </c>
      <c r="E180" s="240">
        <v>2</v>
      </c>
      <c r="F180" s="240" t="s">
        <v>308</v>
      </c>
      <c r="G180" s="258"/>
    </row>
    <row r="181" spans="1:7" s="255" customFormat="1" ht="31.5" x14ac:dyDescent="0.25">
      <c r="A181" s="23">
        <v>53</v>
      </c>
      <c r="B181" s="21" t="s">
        <v>340</v>
      </c>
      <c r="C181" s="240" t="s">
        <v>71</v>
      </c>
      <c r="D181" s="240" t="s">
        <v>79</v>
      </c>
      <c r="E181" s="240">
        <v>3</v>
      </c>
      <c r="F181" s="240" t="s">
        <v>308</v>
      </c>
    </row>
    <row r="182" spans="1:7" s="255" customFormat="1" ht="47.25" x14ac:dyDescent="0.25">
      <c r="A182" s="23">
        <v>54</v>
      </c>
      <c r="B182" s="21" t="s">
        <v>1209</v>
      </c>
      <c r="C182" s="240" t="s">
        <v>71</v>
      </c>
      <c r="D182" s="240" t="s">
        <v>1230</v>
      </c>
      <c r="E182" s="240">
        <v>3</v>
      </c>
      <c r="F182" s="240" t="s">
        <v>1199</v>
      </c>
    </row>
    <row r="183" spans="1:7" s="255" customFormat="1" ht="47.25" x14ac:dyDescent="0.25">
      <c r="A183" s="23">
        <v>55</v>
      </c>
      <c r="B183" s="21" t="s">
        <v>1231</v>
      </c>
      <c r="C183" s="240" t="s">
        <v>71</v>
      </c>
      <c r="D183" s="240" t="s">
        <v>1210</v>
      </c>
      <c r="E183" s="240">
        <v>15</v>
      </c>
      <c r="F183" s="240" t="s">
        <v>1199</v>
      </c>
    </row>
    <row r="184" spans="1:7" s="255" customFormat="1" ht="47.25" x14ac:dyDescent="0.25">
      <c r="A184" s="23">
        <v>56</v>
      </c>
      <c r="B184" s="21" t="s">
        <v>340</v>
      </c>
      <c r="C184" s="240" t="s">
        <v>71</v>
      </c>
      <c r="D184" s="240" t="s">
        <v>1211</v>
      </c>
      <c r="E184" s="240">
        <v>4</v>
      </c>
      <c r="F184" s="240" t="s">
        <v>1199</v>
      </c>
    </row>
    <row r="185" spans="1:7" s="255" customFormat="1" ht="47.25" x14ac:dyDescent="0.25">
      <c r="A185" s="23">
        <v>57</v>
      </c>
      <c r="B185" s="21" t="s">
        <v>1232</v>
      </c>
      <c r="C185" s="240" t="s">
        <v>71</v>
      </c>
      <c r="D185" s="240" t="s">
        <v>290</v>
      </c>
      <c r="E185" s="240">
        <v>15</v>
      </c>
      <c r="F185" s="240" t="s">
        <v>1199</v>
      </c>
    </row>
    <row r="186" spans="1:7" s="255" customFormat="1" x14ac:dyDescent="0.25">
      <c r="A186" s="23">
        <v>58</v>
      </c>
      <c r="B186" s="21" t="s">
        <v>340</v>
      </c>
      <c r="C186" s="240" t="s">
        <v>80</v>
      </c>
      <c r="D186" s="240" t="s">
        <v>79</v>
      </c>
      <c r="E186" s="240">
        <v>7</v>
      </c>
      <c r="F186" s="240" t="s">
        <v>315</v>
      </c>
    </row>
    <row r="187" spans="1:7" s="255" customFormat="1" ht="63" x14ac:dyDescent="0.25">
      <c r="A187" s="23">
        <v>59</v>
      </c>
      <c r="B187" s="21" t="s">
        <v>340</v>
      </c>
      <c r="C187" s="240" t="s">
        <v>80</v>
      </c>
      <c r="D187" s="240" t="s">
        <v>79</v>
      </c>
      <c r="E187" s="240">
        <v>7</v>
      </c>
      <c r="F187" s="240" t="s">
        <v>1219</v>
      </c>
    </row>
    <row r="188" spans="1:7" s="255" customFormat="1" ht="31.5" x14ac:dyDescent="0.25">
      <c r="A188" s="23">
        <v>60</v>
      </c>
      <c r="B188" s="21" t="s">
        <v>340</v>
      </c>
      <c r="C188" s="240" t="s">
        <v>80</v>
      </c>
      <c r="D188" s="240" t="s">
        <v>79</v>
      </c>
      <c r="E188" s="240">
        <v>3</v>
      </c>
      <c r="F188" s="240" t="s">
        <v>308</v>
      </c>
    </row>
    <row r="189" spans="1:7" s="255" customFormat="1" ht="47.25" x14ac:dyDescent="0.25">
      <c r="A189" s="23">
        <v>61</v>
      </c>
      <c r="B189" s="21" t="s">
        <v>340</v>
      </c>
      <c r="C189" s="240" t="s">
        <v>80</v>
      </c>
      <c r="D189" s="240" t="s">
        <v>1212</v>
      </c>
      <c r="E189" s="240">
        <v>5</v>
      </c>
      <c r="F189" s="240" t="s">
        <v>1199</v>
      </c>
    </row>
    <row r="190" spans="1:7" s="255" customFormat="1" ht="47.25" x14ac:dyDescent="0.25">
      <c r="A190" s="23">
        <v>62</v>
      </c>
      <c r="B190" s="21" t="s">
        <v>340</v>
      </c>
      <c r="C190" s="240" t="s">
        <v>781</v>
      </c>
      <c r="D190" s="240" t="s">
        <v>1207</v>
      </c>
      <c r="E190" s="240">
        <v>10</v>
      </c>
      <c r="F190" s="240" t="s">
        <v>1199</v>
      </c>
    </row>
    <row r="191" spans="1:7" s="257" customFormat="1" ht="31.5" x14ac:dyDescent="0.25">
      <c r="A191" s="23">
        <v>63</v>
      </c>
      <c r="B191" s="21" t="s">
        <v>340</v>
      </c>
      <c r="C191" s="240" t="s">
        <v>80</v>
      </c>
      <c r="D191" s="240" t="s">
        <v>79</v>
      </c>
      <c r="E191" s="240">
        <v>2</v>
      </c>
      <c r="F191" s="240" t="s">
        <v>351</v>
      </c>
      <c r="G191" s="259"/>
    </row>
    <row r="192" spans="1:7" s="257" customFormat="1" ht="48.75" customHeight="1" x14ac:dyDescent="0.25">
      <c r="A192" s="23">
        <v>64</v>
      </c>
      <c r="B192" s="21" t="s">
        <v>352</v>
      </c>
      <c r="C192" s="240" t="s">
        <v>80</v>
      </c>
      <c r="D192" s="240" t="s">
        <v>79</v>
      </c>
      <c r="E192" s="240">
        <v>2</v>
      </c>
      <c r="F192" s="240" t="s">
        <v>1233</v>
      </c>
      <c r="G192" s="259"/>
    </row>
    <row r="193" spans="1:7" s="254" customFormat="1" ht="31.5" x14ac:dyDescent="0.25">
      <c r="A193" s="23">
        <v>65</v>
      </c>
      <c r="B193" s="21" t="s">
        <v>353</v>
      </c>
      <c r="C193" s="240" t="s">
        <v>80</v>
      </c>
      <c r="D193" s="240" t="s">
        <v>79</v>
      </c>
      <c r="E193" s="240">
        <v>2</v>
      </c>
      <c r="F193" s="240" t="s">
        <v>1213</v>
      </c>
      <c r="G193" s="256"/>
    </row>
    <row r="194" spans="1:7" s="255" customFormat="1" x14ac:dyDescent="0.25">
      <c r="A194" s="23">
        <v>66</v>
      </c>
      <c r="B194" s="21" t="s">
        <v>340</v>
      </c>
      <c r="C194" s="240" t="s">
        <v>87</v>
      </c>
      <c r="D194" s="240" t="s">
        <v>79</v>
      </c>
      <c r="E194" s="240">
        <v>7</v>
      </c>
      <c r="F194" s="240" t="s">
        <v>315</v>
      </c>
    </row>
    <row r="195" spans="1:7" s="255" customFormat="1" ht="63" x14ac:dyDescent="0.25">
      <c r="A195" s="23">
        <v>67</v>
      </c>
      <c r="B195" s="21" t="s">
        <v>340</v>
      </c>
      <c r="C195" s="240" t="s">
        <v>87</v>
      </c>
      <c r="D195" s="240" t="s">
        <v>79</v>
      </c>
      <c r="E195" s="240">
        <v>7</v>
      </c>
      <c r="F195" s="240" t="s">
        <v>1219</v>
      </c>
    </row>
    <row r="196" spans="1:7" s="255" customFormat="1" ht="31.5" x14ac:dyDescent="0.25">
      <c r="A196" s="23">
        <v>68</v>
      </c>
      <c r="B196" s="21" t="s">
        <v>340</v>
      </c>
      <c r="C196" s="240" t="s">
        <v>87</v>
      </c>
      <c r="D196" s="240" t="s">
        <v>79</v>
      </c>
      <c r="E196" s="240">
        <v>3</v>
      </c>
      <c r="F196" s="240" t="s">
        <v>308</v>
      </c>
    </row>
    <row r="197" spans="1:7" s="255" customFormat="1" ht="47.25" x14ac:dyDescent="0.25">
      <c r="A197" s="23">
        <v>69</v>
      </c>
      <c r="B197" s="21" t="s">
        <v>1234</v>
      </c>
      <c r="C197" s="240" t="s">
        <v>87</v>
      </c>
      <c r="D197" s="240" t="s">
        <v>79</v>
      </c>
      <c r="E197" s="240">
        <v>10</v>
      </c>
      <c r="F197" s="240" t="s">
        <v>1199</v>
      </c>
    </row>
    <row r="198" spans="1:7" s="255" customFormat="1" ht="47.25" x14ac:dyDescent="0.25">
      <c r="A198" s="23">
        <v>70</v>
      </c>
      <c r="B198" s="21" t="s">
        <v>340</v>
      </c>
      <c r="C198" s="240" t="s">
        <v>87</v>
      </c>
      <c r="D198" s="240" t="s">
        <v>345</v>
      </c>
      <c r="E198" s="240">
        <v>15</v>
      </c>
      <c r="F198" s="240" t="s">
        <v>1199</v>
      </c>
    </row>
    <row r="199" spans="1:7" s="255" customFormat="1" ht="63" x14ac:dyDescent="0.25">
      <c r="A199" s="23">
        <v>71</v>
      </c>
      <c r="B199" s="21" t="s">
        <v>1235</v>
      </c>
      <c r="C199" s="240" t="s">
        <v>87</v>
      </c>
      <c r="D199" s="240" t="s">
        <v>290</v>
      </c>
      <c r="E199" s="240">
        <v>10</v>
      </c>
      <c r="F199" s="240" t="s">
        <v>1199</v>
      </c>
    </row>
    <row r="200" spans="1:7" s="257" customFormat="1" ht="47.25" x14ac:dyDescent="0.25">
      <c r="A200" s="23">
        <v>72</v>
      </c>
      <c r="B200" s="21" t="s">
        <v>340</v>
      </c>
      <c r="C200" s="240" t="s">
        <v>87</v>
      </c>
      <c r="D200" s="240" t="s">
        <v>79</v>
      </c>
      <c r="E200" s="240">
        <v>2</v>
      </c>
      <c r="F200" s="240" t="s">
        <v>1233</v>
      </c>
      <c r="G200" s="259"/>
    </row>
    <row r="201" spans="1:7" s="254" customFormat="1" ht="47.25" x14ac:dyDescent="0.25">
      <c r="A201" s="23">
        <v>73</v>
      </c>
      <c r="B201" s="21" t="s">
        <v>1236</v>
      </c>
      <c r="C201" s="240" t="s">
        <v>87</v>
      </c>
      <c r="D201" s="240" t="s">
        <v>390</v>
      </c>
      <c r="E201" s="240">
        <v>2</v>
      </c>
      <c r="F201" s="240" t="s">
        <v>1233</v>
      </c>
      <c r="G201" s="256"/>
    </row>
    <row r="202" spans="1:7" s="254" customFormat="1" ht="65.25" customHeight="1" x14ac:dyDescent="0.25">
      <c r="A202" s="23">
        <v>74</v>
      </c>
      <c r="B202" s="21" t="s">
        <v>1223</v>
      </c>
      <c r="C202" s="240" t="s">
        <v>154</v>
      </c>
      <c r="D202" s="240" t="s">
        <v>79</v>
      </c>
      <c r="E202" s="240">
        <v>5</v>
      </c>
      <c r="F202" s="240" t="s">
        <v>308</v>
      </c>
      <c r="G202" s="256"/>
    </row>
    <row r="203" spans="1:7" s="255" customFormat="1" ht="47.25" x14ac:dyDescent="0.25">
      <c r="A203" s="23">
        <v>75</v>
      </c>
      <c r="B203" s="21" t="s">
        <v>340</v>
      </c>
      <c r="C203" s="240" t="s">
        <v>154</v>
      </c>
      <c r="D203" s="240" t="s">
        <v>1207</v>
      </c>
      <c r="E203" s="240">
        <v>15</v>
      </c>
      <c r="F203" s="240" t="s">
        <v>1199</v>
      </c>
    </row>
    <row r="204" spans="1:7" s="255" customFormat="1" ht="47.25" x14ac:dyDescent="0.25">
      <c r="A204" s="23">
        <v>76</v>
      </c>
      <c r="B204" s="21" t="s">
        <v>340</v>
      </c>
      <c r="C204" s="240" t="s">
        <v>154</v>
      </c>
      <c r="D204" s="240" t="s">
        <v>388</v>
      </c>
      <c r="E204" s="240">
        <v>10</v>
      </c>
      <c r="F204" s="240" t="s">
        <v>1199</v>
      </c>
    </row>
    <row r="205" spans="1:7" s="255" customFormat="1" x14ac:dyDescent="0.25">
      <c r="A205" s="23">
        <v>77</v>
      </c>
      <c r="B205" s="21" t="s">
        <v>340</v>
      </c>
      <c r="C205" s="240" t="s">
        <v>88</v>
      </c>
      <c r="D205" s="240" t="s">
        <v>79</v>
      </c>
      <c r="E205" s="240">
        <v>7</v>
      </c>
      <c r="F205" s="240" t="s">
        <v>315</v>
      </c>
    </row>
    <row r="206" spans="1:7" s="255" customFormat="1" ht="63" x14ac:dyDescent="0.25">
      <c r="A206" s="23">
        <v>78</v>
      </c>
      <c r="B206" s="21" t="s">
        <v>340</v>
      </c>
      <c r="C206" s="240" t="s">
        <v>88</v>
      </c>
      <c r="D206" s="240" t="s">
        <v>79</v>
      </c>
      <c r="E206" s="240">
        <v>7</v>
      </c>
      <c r="F206" s="240" t="s">
        <v>1219</v>
      </c>
    </row>
    <row r="207" spans="1:7" s="255" customFormat="1" ht="31.5" x14ac:dyDescent="0.25">
      <c r="A207" s="23">
        <v>79</v>
      </c>
      <c r="B207" s="21" t="s">
        <v>340</v>
      </c>
      <c r="C207" s="240" t="s">
        <v>88</v>
      </c>
      <c r="D207" s="240" t="s">
        <v>79</v>
      </c>
      <c r="E207" s="240">
        <v>3</v>
      </c>
      <c r="F207" s="240" t="s">
        <v>308</v>
      </c>
    </row>
    <row r="208" spans="1:7" s="255" customFormat="1" ht="47.25" x14ac:dyDescent="0.25">
      <c r="A208" s="23">
        <v>80</v>
      </c>
      <c r="B208" s="21" t="s">
        <v>340</v>
      </c>
      <c r="C208" s="240" t="s">
        <v>88</v>
      </c>
      <c r="D208" s="240" t="s">
        <v>1214</v>
      </c>
      <c r="E208" s="240">
        <v>10</v>
      </c>
      <c r="F208" s="240" t="s">
        <v>1199</v>
      </c>
    </row>
    <row r="209" spans="1:9" s="255" customFormat="1" ht="47.25" x14ac:dyDescent="0.25">
      <c r="A209" s="23">
        <v>81</v>
      </c>
      <c r="B209" s="21" t="s">
        <v>1237</v>
      </c>
      <c r="C209" s="240" t="s">
        <v>88</v>
      </c>
      <c r="D209" s="240" t="s">
        <v>265</v>
      </c>
      <c r="E209" s="240">
        <v>10</v>
      </c>
      <c r="F209" s="240" t="s">
        <v>1199</v>
      </c>
    </row>
    <row r="210" spans="1:9" s="255" customFormat="1" ht="47.25" x14ac:dyDescent="0.25">
      <c r="A210" s="23">
        <v>82</v>
      </c>
      <c r="B210" s="21" t="s">
        <v>1238</v>
      </c>
      <c r="C210" s="240" t="s">
        <v>88</v>
      </c>
      <c r="D210" s="240" t="s">
        <v>343</v>
      </c>
      <c r="E210" s="240">
        <v>8</v>
      </c>
      <c r="F210" s="240" t="s">
        <v>1199</v>
      </c>
    </row>
    <row r="211" spans="1:9" s="255" customFormat="1" ht="47.25" x14ac:dyDescent="0.25">
      <c r="A211" s="23">
        <v>83</v>
      </c>
      <c r="B211" s="21" t="s">
        <v>1239</v>
      </c>
      <c r="C211" s="240" t="s">
        <v>88</v>
      </c>
      <c r="D211" s="240" t="s">
        <v>348</v>
      </c>
      <c r="E211" s="240">
        <v>10</v>
      </c>
      <c r="F211" s="240" t="s">
        <v>1199</v>
      </c>
    </row>
    <row r="212" spans="1:9" s="257" customFormat="1" ht="31.5" x14ac:dyDescent="0.25">
      <c r="A212" s="23">
        <v>84</v>
      </c>
      <c r="B212" s="21" t="s">
        <v>340</v>
      </c>
      <c r="C212" s="240" t="s">
        <v>88</v>
      </c>
      <c r="D212" s="240" t="s">
        <v>79</v>
      </c>
      <c r="E212" s="240">
        <v>3</v>
      </c>
      <c r="F212" s="240" t="s">
        <v>356</v>
      </c>
      <c r="G212" s="259"/>
    </row>
    <row r="213" spans="1:9" ht="24" customHeight="1" x14ac:dyDescent="0.25">
      <c r="A213" s="374" t="s">
        <v>152</v>
      </c>
      <c r="B213" s="374"/>
      <c r="C213" s="374"/>
      <c r="D213" s="374"/>
      <c r="E213" s="374"/>
      <c r="F213" s="374"/>
      <c r="G213" s="232"/>
      <c r="H213" s="127"/>
    </row>
    <row r="214" spans="1:9" s="260" customFormat="1" ht="47.25" x14ac:dyDescent="0.25">
      <c r="A214" s="23">
        <v>1</v>
      </c>
      <c r="B214" s="21" t="s">
        <v>1240</v>
      </c>
      <c r="C214" s="240" t="s">
        <v>21</v>
      </c>
      <c r="D214" s="240" t="s">
        <v>120</v>
      </c>
      <c r="E214" s="240">
        <v>14</v>
      </c>
      <c r="F214" s="23" t="s">
        <v>359</v>
      </c>
    </row>
    <row r="215" spans="1:9" s="260" customFormat="1" ht="47.25" x14ac:dyDescent="0.25">
      <c r="A215" s="23">
        <v>2</v>
      </c>
      <c r="B215" s="21" t="s">
        <v>1241</v>
      </c>
      <c r="C215" s="240" t="s">
        <v>21</v>
      </c>
      <c r="D215" s="240" t="s">
        <v>120</v>
      </c>
      <c r="E215" s="240">
        <v>14</v>
      </c>
      <c r="F215" s="23" t="s">
        <v>359</v>
      </c>
    </row>
    <row r="216" spans="1:9" s="260" customFormat="1" ht="47.25" x14ac:dyDescent="0.25">
      <c r="A216" s="23">
        <v>3</v>
      </c>
      <c r="B216" s="21" t="s">
        <v>1242</v>
      </c>
      <c r="C216" s="240" t="s">
        <v>21</v>
      </c>
      <c r="D216" s="240" t="s">
        <v>260</v>
      </c>
      <c r="E216" s="240">
        <v>14</v>
      </c>
      <c r="F216" s="23" t="s">
        <v>359</v>
      </c>
    </row>
    <row r="217" spans="1:9" s="260" customFormat="1" ht="47.25" x14ac:dyDescent="0.25">
      <c r="A217" s="23">
        <v>4</v>
      </c>
      <c r="B217" s="21" t="s">
        <v>1255</v>
      </c>
      <c r="C217" s="240" t="s">
        <v>21</v>
      </c>
      <c r="D217" s="240" t="s">
        <v>360</v>
      </c>
      <c r="E217" s="240">
        <v>14</v>
      </c>
      <c r="F217" s="23" t="s">
        <v>361</v>
      </c>
    </row>
    <row r="218" spans="1:9" s="263" customFormat="1" ht="31.5" x14ac:dyDescent="0.2">
      <c r="A218" s="23">
        <v>5</v>
      </c>
      <c r="B218" s="21" t="s">
        <v>1243</v>
      </c>
      <c r="C218" s="240" t="s">
        <v>21</v>
      </c>
      <c r="D218" s="240" t="s">
        <v>79</v>
      </c>
      <c r="E218" s="240">
        <v>12</v>
      </c>
      <c r="F218" s="23" t="s">
        <v>364</v>
      </c>
      <c r="G218" s="261"/>
      <c r="H218" s="261"/>
      <c r="I218" s="262"/>
    </row>
    <row r="219" spans="1:9" s="263" customFormat="1" ht="94.5" x14ac:dyDescent="0.2">
      <c r="A219" s="23">
        <v>6</v>
      </c>
      <c r="B219" s="21" t="s">
        <v>1263</v>
      </c>
      <c r="C219" s="240" t="s">
        <v>21</v>
      </c>
      <c r="D219" s="240" t="s">
        <v>120</v>
      </c>
      <c r="E219" s="240">
        <v>12</v>
      </c>
      <c r="F219" s="23" t="s">
        <v>363</v>
      </c>
      <c r="G219" s="261"/>
      <c r="H219" s="261"/>
      <c r="I219" s="262"/>
    </row>
    <row r="220" spans="1:9" s="263" customFormat="1" ht="47.25" x14ac:dyDescent="0.2">
      <c r="A220" s="23">
        <v>7</v>
      </c>
      <c r="B220" s="21" t="s">
        <v>1264</v>
      </c>
      <c r="C220" s="240" t="s">
        <v>21</v>
      </c>
      <c r="D220" s="240" t="s">
        <v>79</v>
      </c>
      <c r="E220" s="240">
        <v>12</v>
      </c>
      <c r="F220" s="23" t="s">
        <v>364</v>
      </c>
      <c r="G220" s="261"/>
      <c r="H220" s="261"/>
      <c r="I220" s="262"/>
    </row>
    <row r="221" spans="1:9" s="260" customFormat="1" ht="47.25" x14ac:dyDescent="0.25">
      <c r="A221" s="23">
        <v>8</v>
      </c>
      <c r="B221" s="21" t="s">
        <v>362</v>
      </c>
      <c r="C221" s="240" t="s">
        <v>21</v>
      </c>
      <c r="D221" s="240" t="s">
        <v>79</v>
      </c>
      <c r="E221" s="240">
        <v>14</v>
      </c>
      <c r="F221" s="23" t="s">
        <v>361</v>
      </c>
    </row>
    <row r="222" spans="1:9" s="263" customFormat="1" ht="47.25" x14ac:dyDescent="0.2">
      <c r="A222" s="23">
        <v>9</v>
      </c>
      <c r="B222" s="21" t="s">
        <v>1296</v>
      </c>
      <c r="C222" s="240" t="s">
        <v>1295</v>
      </c>
      <c r="D222" s="240" t="s">
        <v>472</v>
      </c>
      <c r="E222" s="240">
        <v>14</v>
      </c>
      <c r="F222" s="23" t="s">
        <v>361</v>
      </c>
      <c r="G222" s="261"/>
      <c r="H222" s="261"/>
      <c r="I222" s="262"/>
    </row>
    <row r="223" spans="1:9" s="260" customFormat="1" ht="47.25" x14ac:dyDescent="0.25">
      <c r="A223" s="23">
        <v>10</v>
      </c>
      <c r="B223" s="21" t="s">
        <v>1244</v>
      </c>
      <c r="C223" s="240" t="s">
        <v>30</v>
      </c>
      <c r="D223" s="240" t="s">
        <v>120</v>
      </c>
      <c r="E223" s="240">
        <v>14</v>
      </c>
      <c r="F223" s="23" t="s">
        <v>359</v>
      </c>
    </row>
    <row r="224" spans="1:9" s="260" customFormat="1" ht="47.25" x14ac:dyDescent="0.25">
      <c r="A224" s="23">
        <v>11</v>
      </c>
      <c r="B224" s="21" t="s">
        <v>1245</v>
      </c>
      <c r="C224" s="240" t="s">
        <v>30</v>
      </c>
      <c r="D224" s="240" t="s">
        <v>265</v>
      </c>
      <c r="E224" s="240">
        <v>14</v>
      </c>
      <c r="F224" s="23" t="s">
        <v>361</v>
      </c>
    </row>
    <row r="225" spans="1:9" s="263" customFormat="1" ht="63" x14ac:dyDescent="0.2">
      <c r="A225" s="23">
        <v>12</v>
      </c>
      <c r="B225" s="21" t="s">
        <v>1257</v>
      </c>
      <c r="C225" s="240" t="s">
        <v>30</v>
      </c>
      <c r="D225" s="240" t="s">
        <v>79</v>
      </c>
      <c r="E225" s="240">
        <v>12</v>
      </c>
      <c r="F225" s="23" t="s">
        <v>364</v>
      </c>
      <c r="G225" s="261"/>
      <c r="H225" s="261"/>
      <c r="I225" s="262"/>
    </row>
    <row r="226" spans="1:9" s="263" customFormat="1" ht="63" x14ac:dyDescent="0.2">
      <c r="A226" s="23">
        <v>13</v>
      </c>
      <c r="B226" s="21" t="s">
        <v>1256</v>
      </c>
      <c r="C226" s="240" t="s">
        <v>30</v>
      </c>
      <c r="D226" s="240" t="s">
        <v>79</v>
      </c>
      <c r="E226" s="240">
        <v>12</v>
      </c>
      <c r="F226" s="23" t="s">
        <v>364</v>
      </c>
      <c r="G226" s="261"/>
      <c r="H226" s="261"/>
      <c r="I226" s="262"/>
    </row>
    <row r="227" spans="1:9" s="260" customFormat="1" ht="47.25" x14ac:dyDescent="0.25">
      <c r="A227" s="23">
        <v>14</v>
      </c>
      <c r="B227" s="21" t="s">
        <v>362</v>
      </c>
      <c r="C227" s="240" t="s">
        <v>30</v>
      </c>
      <c r="D227" s="240" t="s">
        <v>79</v>
      </c>
      <c r="E227" s="240">
        <v>14</v>
      </c>
      <c r="F227" s="23" t="s">
        <v>361</v>
      </c>
    </row>
    <row r="228" spans="1:9" s="263" customFormat="1" ht="94.5" x14ac:dyDescent="0.2">
      <c r="A228" s="23">
        <v>15</v>
      </c>
      <c r="B228" s="21" t="s">
        <v>1265</v>
      </c>
      <c r="C228" s="240" t="s">
        <v>37</v>
      </c>
      <c r="D228" s="240" t="s">
        <v>120</v>
      </c>
      <c r="E228" s="240">
        <v>12</v>
      </c>
      <c r="F228" s="23" t="s">
        <v>363</v>
      </c>
      <c r="G228" s="261"/>
      <c r="H228" s="261"/>
      <c r="I228" s="262"/>
    </row>
    <row r="229" spans="1:9" s="263" customFormat="1" ht="47.25" x14ac:dyDescent="0.2">
      <c r="A229" s="23">
        <v>16</v>
      </c>
      <c r="B229" s="21" t="s">
        <v>1266</v>
      </c>
      <c r="C229" s="240" t="s">
        <v>37</v>
      </c>
      <c r="D229" s="240" t="s">
        <v>79</v>
      </c>
      <c r="E229" s="240">
        <v>12</v>
      </c>
      <c r="F229" s="23" t="s">
        <v>364</v>
      </c>
      <c r="G229" s="261"/>
      <c r="H229" s="261"/>
      <c r="I229" s="262"/>
    </row>
    <row r="230" spans="1:9" s="263" customFormat="1" ht="47.25" x14ac:dyDescent="0.2">
      <c r="A230" s="23">
        <v>17</v>
      </c>
      <c r="B230" s="21" t="s">
        <v>1267</v>
      </c>
      <c r="C230" s="240" t="s">
        <v>37</v>
      </c>
      <c r="D230" s="240" t="s">
        <v>79</v>
      </c>
      <c r="E230" s="240">
        <v>12</v>
      </c>
      <c r="F230" s="23" t="s">
        <v>364</v>
      </c>
      <c r="G230" s="261"/>
      <c r="H230" s="261"/>
      <c r="I230" s="262"/>
    </row>
    <row r="231" spans="1:9" s="263" customFormat="1" ht="47.25" x14ac:dyDescent="0.2">
      <c r="A231" s="23">
        <v>18</v>
      </c>
      <c r="B231" s="21" t="s">
        <v>1268</v>
      </c>
      <c r="C231" s="240" t="s">
        <v>37</v>
      </c>
      <c r="D231" s="240" t="s">
        <v>79</v>
      </c>
      <c r="E231" s="240">
        <v>12</v>
      </c>
      <c r="F231" s="23" t="s">
        <v>364</v>
      </c>
      <c r="G231" s="261"/>
      <c r="H231" s="261"/>
      <c r="I231" s="262"/>
    </row>
    <row r="232" spans="1:9" s="260" customFormat="1" ht="47.25" x14ac:dyDescent="0.25">
      <c r="A232" s="23">
        <v>19</v>
      </c>
      <c r="B232" s="21" t="s">
        <v>1246</v>
      </c>
      <c r="C232" s="240" t="s">
        <v>39</v>
      </c>
      <c r="D232" s="240" t="s">
        <v>1247</v>
      </c>
      <c r="E232" s="240">
        <v>14</v>
      </c>
      <c r="F232" s="23" t="s">
        <v>359</v>
      </c>
    </row>
    <row r="233" spans="1:9" s="260" customFormat="1" ht="47.25" x14ac:dyDescent="0.25">
      <c r="A233" s="23">
        <v>20</v>
      </c>
      <c r="B233" s="21" t="s">
        <v>1248</v>
      </c>
      <c r="C233" s="240" t="s">
        <v>39</v>
      </c>
      <c r="D233" s="240" t="s">
        <v>120</v>
      </c>
      <c r="E233" s="240">
        <v>14</v>
      </c>
      <c r="F233" s="23" t="s">
        <v>359</v>
      </c>
    </row>
    <row r="234" spans="1:9" s="260" customFormat="1" ht="47.25" x14ac:dyDescent="0.25">
      <c r="A234" s="23">
        <v>21</v>
      </c>
      <c r="B234" s="21" t="s">
        <v>1269</v>
      </c>
      <c r="C234" s="240" t="s">
        <v>39</v>
      </c>
      <c r="D234" s="240" t="s">
        <v>366</v>
      </c>
      <c r="E234" s="240">
        <v>14</v>
      </c>
      <c r="F234" s="23" t="s">
        <v>361</v>
      </c>
    </row>
    <row r="235" spans="1:9" s="260" customFormat="1" ht="47.25" x14ac:dyDescent="0.25">
      <c r="A235" s="23">
        <v>22</v>
      </c>
      <c r="B235" s="21" t="s">
        <v>1270</v>
      </c>
      <c r="C235" s="240" t="s">
        <v>39</v>
      </c>
      <c r="D235" s="240" t="s">
        <v>79</v>
      </c>
      <c r="E235" s="240">
        <v>14</v>
      </c>
      <c r="F235" s="23" t="s">
        <v>361</v>
      </c>
    </row>
    <row r="236" spans="1:9" s="260" customFormat="1" ht="47.25" x14ac:dyDescent="0.25">
      <c r="A236" s="23">
        <v>23</v>
      </c>
      <c r="B236" s="21" t="s">
        <v>362</v>
      </c>
      <c r="C236" s="240" t="s">
        <v>39</v>
      </c>
      <c r="D236" s="240" t="s">
        <v>79</v>
      </c>
      <c r="E236" s="240">
        <v>14</v>
      </c>
      <c r="F236" s="23" t="s">
        <v>361</v>
      </c>
    </row>
    <row r="237" spans="1:9" s="260" customFormat="1" ht="47.25" x14ac:dyDescent="0.25">
      <c r="A237" s="23">
        <v>24</v>
      </c>
      <c r="B237" s="21" t="s">
        <v>1249</v>
      </c>
      <c r="C237" s="240" t="s">
        <v>45</v>
      </c>
      <c r="D237" s="240" t="s">
        <v>120</v>
      </c>
      <c r="E237" s="240">
        <v>14</v>
      </c>
      <c r="F237" s="23" t="s">
        <v>359</v>
      </c>
    </row>
    <row r="238" spans="1:9" s="260" customFormat="1" ht="47.25" x14ac:dyDescent="0.25">
      <c r="A238" s="23">
        <v>25</v>
      </c>
      <c r="B238" s="21" t="s">
        <v>1250</v>
      </c>
      <c r="C238" s="240" t="s">
        <v>45</v>
      </c>
      <c r="D238" s="240" t="s">
        <v>448</v>
      </c>
      <c r="E238" s="240">
        <v>14</v>
      </c>
      <c r="F238" s="23" t="s">
        <v>359</v>
      </c>
    </row>
    <row r="239" spans="1:9" s="260" customFormat="1" ht="47.25" x14ac:dyDescent="0.25">
      <c r="A239" s="23">
        <v>26</v>
      </c>
      <c r="B239" s="21" t="s">
        <v>1271</v>
      </c>
      <c r="C239" s="240" t="s">
        <v>45</v>
      </c>
      <c r="D239" s="240" t="s">
        <v>79</v>
      </c>
      <c r="E239" s="240">
        <v>14</v>
      </c>
      <c r="F239" s="23" t="s">
        <v>361</v>
      </c>
    </row>
    <row r="240" spans="1:9" s="263" customFormat="1" ht="65.25" customHeight="1" x14ac:dyDescent="0.2">
      <c r="A240" s="23">
        <v>27</v>
      </c>
      <c r="B240" s="21" t="s">
        <v>1258</v>
      </c>
      <c r="C240" s="240" t="s">
        <v>45</v>
      </c>
      <c r="D240" s="240" t="s">
        <v>79</v>
      </c>
      <c r="E240" s="240">
        <v>12</v>
      </c>
      <c r="F240" s="23" t="s">
        <v>364</v>
      </c>
      <c r="G240" s="261"/>
      <c r="H240" s="261"/>
      <c r="I240" s="262"/>
    </row>
    <row r="241" spans="1:9" s="263" customFormat="1" ht="63.75" customHeight="1" x14ac:dyDescent="0.2">
      <c r="A241" s="23">
        <v>28</v>
      </c>
      <c r="B241" s="21" t="s">
        <v>1259</v>
      </c>
      <c r="C241" s="240" t="s">
        <v>45</v>
      </c>
      <c r="D241" s="240" t="s">
        <v>79</v>
      </c>
      <c r="E241" s="240">
        <v>12</v>
      </c>
      <c r="F241" s="23" t="s">
        <v>364</v>
      </c>
      <c r="G241" s="261"/>
      <c r="H241" s="261"/>
      <c r="I241" s="262"/>
    </row>
    <row r="242" spans="1:9" s="260" customFormat="1" ht="47.25" x14ac:dyDescent="0.25">
      <c r="A242" s="23">
        <v>29</v>
      </c>
      <c r="B242" s="21" t="s">
        <v>362</v>
      </c>
      <c r="C242" s="240" t="s">
        <v>45</v>
      </c>
      <c r="D242" s="240" t="s">
        <v>79</v>
      </c>
      <c r="E242" s="240">
        <v>14</v>
      </c>
      <c r="F242" s="23" t="s">
        <v>361</v>
      </c>
    </row>
    <row r="243" spans="1:9" s="260" customFormat="1" ht="47.25" x14ac:dyDescent="0.25">
      <c r="A243" s="23">
        <v>30</v>
      </c>
      <c r="B243" s="21" t="s">
        <v>1251</v>
      </c>
      <c r="C243" s="240" t="s">
        <v>48</v>
      </c>
      <c r="D243" s="240" t="s">
        <v>120</v>
      </c>
      <c r="E243" s="240">
        <v>14</v>
      </c>
      <c r="F243" s="23" t="s">
        <v>359</v>
      </c>
    </row>
    <row r="244" spans="1:9" s="260" customFormat="1" ht="47.25" x14ac:dyDescent="0.25">
      <c r="A244" s="23">
        <v>31</v>
      </c>
      <c r="B244" s="21" t="s">
        <v>1260</v>
      </c>
      <c r="C244" s="240" t="s">
        <v>48</v>
      </c>
      <c r="D244" s="240" t="s">
        <v>79</v>
      </c>
      <c r="E244" s="240">
        <v>14</v>
      </c>
      <c r="F244" s="23" t="s">
        <v>361</v>
      </c>
    </row>
    <row r="245" spans="1:9" s="260" customFormat="1" ht="47.25" x14ac:dyDescent="0.25">
      <c r="A245" s="23">
        <v>32</v>
      </c>
      <c r="B245" s="21" t="s">
        <v>1252</v>
      </c>
      <c r="C245" s="240" t="s">
        <v>48</v>
      </c>
      <c r="D245" s="240" t="s">
        <v>79</v>
      </c>
      <c r="E245" s="240">
        <v>14</v>
      </c>
      <c r="F245" s="23" t="s">
        <v>361</v>
      </c>
    </row>
    <row r="246" spans="1:9" s="260" customFormat="1" ht="47.25" x14ac:dyDescent="0.25">
      <c r="A246" s="23">
        <v>33</v>
      </c>
      <c r="B246" s="21" t="s">
        <v>1253</v>
      </c>
      <c r="C246" s="240" t="s">
        <v>48</v>
      </c>
      <c r="D246" s="240" t="s">
        <v>120</v>
      </c>
      <c r="E246" s="240">
        <v>14</v>
      </c>
      <c r="F246" s="23" t="s">
        <v>359</v>
      </c>
    </row>
    <row r="247" spans="1:9" s="260" customFormat="1" ht="47.25" x14ac:dyDescent="0.25">
      <c r="A247" s="23">
        <v>34</v>
      </c>
      <c r="B247" s="21" t="s">
        <v>1254</v>
      </c>
      <c r="C247" s="240" t="s">
        <v>48</v>
      </c>
      <c r="D247" s="240" t="s">
        <v>79</v>
      </c>
      <c r="E247" s="240">
        <v>14</v>
      </c>
      <c r="F247" s="23" t="s">
        <v>361</v>
      </c>
    </row>
    <row r="248" spans="1:9" s="260" customFormat="1" ht="47.25" x14ac:dyDescent="0.25">
      <c r="A248" s="23">
        <v>35</v>
      </c>
      <c r="B248" s="21" t="s">
        <v>362</v>
      </c>
      <c r="C248" s="240" t="s">
        <v>48</v>
      </c>
      <c r="D248" s="240" t="s">
        <v>79</v>
      </c>
      <c r="E248" s="240">
        <v>14</v>
      </c>
      <c r="F248" s="23" t="s">
        <v>361</v>
      </c>
    </row>
    <row r="249" spans="1:9" s="260" customFormat="1" ht="47.25" x14ac:dyDescent="0.25">
      <c r="A249" s="23">
        <v>36</v>
      </c>
      <c r="B249" s="21" t="s">
        <v>362</v>
      </c>
      <c r="C249" s="240" t="s">
        <v>367</v>
      </c>
      <c r="D249" s="240" t="s">
        <v>79</v>
      </c>
      <c r="E249" s="240">
        <v>14</v>
      </c>
      <c r="F249" s="23" t="s">
        <v>361</v>
      </c>
    </row>
    <row r="250" spans="1:9" s="260" customFormat="1" ht="47.25" x14ac:dyDescent="0.25">
      <c r="A250" s="23">
        <v>37</v>
      </c>
      <c r="B250" s="21" t="s">
        <v>362</v>
      </c>
      <c r="C250" s="240" t="s">
        <v>367</v>
      </c>
      <c r="D250" s="240" t="s">
        <v>79</v>
      </c>
      <c r="E250" s="240">
        <v>14</v>
      </c>
      <c r="F250" s="23" t="s">
        <v>361</v>
      </c>
    </row>
    <row r="251" spans="1:9" s="260" customFormat="1" ht="47.25" x14ac:dyDescent="0.25">
      <c r="A251" s="23">
        <v>38</v>
      </c>
      <c r="B251" s="21" t="s">
        <v>362</v>
      </c>
      <c r="C251" s="240" t="s">
        <v>367</v>
      </c>
      <c r="D251" s="240" t="s">
        <v>79</v>
      </c>
      <c r="E251" s="240">
        <v>14</v>
      </c>
      <c r="F251" s="23" t="s">
        <v>361</v>
      </c>
    </row>
    <row r="252" spans="1:9" s="260" customFormat="1" ht="47.25" x14ac:dyDescent="0.25">
      <c r="A252" s="23">
        <v>39</v>
      </c>
      <c r="B252" s="21" t="s">
        <v>362</v>
      </c>
      <c r="C252" s="240" t="s">
        <v>367</v>
      </c>
      <c r="D252" s="240" t="s">
        <v>79</v>
      </c>
      <c r="E252" s="240">
        <v>14</v>
      </c>
      <c r="F252" s="23" t="s">
        <v>361</v>
      </c>
    </row>
    <row r="253" spans="1:9" s="260" customFormat="1" ht="47.25" x14ac:dyDescent="0.25">
      <c r="A253" s="23">
        <v>40</v>
      </c>
      <c r="B253" s="21" t="s">
        <v>362</v>
      </c>
      <c r="C253" s="240" t="s">
        <v>367</v>
      </c>
      <c r="D253" s="240" t="s">
        <v>79</v>
      </c>
      <c r="E253" s="240">
        <v>14</v>
      </c>
      <c r="F253" s="23" t="s">
        <v>361</v>
      </c>
    </row>
    <row r="254" spans="1:9" s="260" customFormat="1" ht="47.25" x14ac:dyDescent="0.25">
      <c r="A254" s="23">
        <v>41</v>
      </c>
      <c r="B254" s="21" t="s">
        <v>362</v>
      </c>
      <c r="C254" s="240" t="s">
        <v>71</v>
      </c>
      <c r="D254" s="240" t="s">
        <v>79</v>
      </c>
      <c r="E254" s="240">
        <v>14</v>
      </c>
      <c r="F254" s="23" t="s">
        <v>361</v>
      </c>
    </row>
    <row r="255" spans="1:9" s="260" customFormat="1" ht="47.25" x14ac:dyDescent="0.25">
      <c r="A255" s="23">
        <v>42</v>
      </c>
      <c r="B255" s="21" t="s">
        <v>1274</v>
      </c>
      <c r="C255" s="240" t="s">
        <v>148</v>
      </c>
      <c r="D255" s="240" t="s">
        <v>79</v>
      </c>
      <c r="E255" s="240">
        <v>12</v>
      </c>
      <c r="F255" s="23" t="s">
        <v>364</v>
      </c>
    </row>
    <row r="256" spans="1:9" s="260" customFormat="1" ht="80.25" customHeight="1" x14ac:dyDescent="0.25">
      <c r="A256" s="23">
        <v>43</v>
      </c>
      <c r="B256" s="21" t="s">
        <v>1261</v>
      </c>
      <c r="C256" s="240" t="s">
        <v>148</v>
      </c>
      <c r="D256" s="240" t="s">
        <v>79</v>
      </c>
      <c r="E256" s="240">
        <v>12</v>
      </c>
      <c r="F256" s="23" t="s">
        <v>364</v>
      </c>
    </row>
    <row r="257" spans="1:9" s="260" customFormat="1" ht="66" customHeight="1" x14ac:dyDescent="0.25">
      <c r="A257" s="23">
        <v>44</v>
      </c>
      <c r="B257" s="21" t="s">
        <v>1262</v>
      </c>
      <c r="C257" s="240" t="s">
        <v>148</v>
      </c>
      <c r="D257" s="240" t="s">
        <v>292</v>
      </c>
      <c r="E257" s="240">
        <v>12</v>
      </c>
      <c r="F257" s="23" t="s">
        <v>364</v>
      </c>
    </row>
    <row r="258" spans="1:9" s="263" customFormat="1" ht="94.5" x14ac:dyDescent="0.2">
      <c r="A258" s="23">
        <v>45</v>
      </c>
      <c r="B258" s="21" t="s">
        <v>1272</v>
      </c>
      <c r="C258" s="240" t="s">
        <v>148</v>
      </c>
      <c r="D258" s="240" t="s">
        <v>120</v>
      </c>
      <c r="E258" s="240">
        <v>12</v>
      </c>
      <c r="F258" s="23" t="s">
        <v>363</v>
      </c>
      <c r="G258" s="261"/>
      <c r="H258" s="261"/>
      <c r="I258" s="262"/>
    </row>
    <row r="259" spans="1:9" s="263" customFormat="1" ht="47.25" x14ac:dyDescent="0.2">
      <c r="A259" s="23">
        <v>46</v>
      </c>
      <c r="B259" s="21" t="s">
        <v>1273</v>
      </c>
      <c r="C259" s="240" t="s">
        <v>148</v>
      </c>
      <c r="D259" s="240" t="s">
        <v>292</v>
      </c>
      <c r="E259" s="240">
        <v>12</v>
      </c>
      <c r="F259" s="23" t="s">
        <v>364</v>
      </c>
      <c r="G259" s="261"/>
      <c r="H259" s="261"/>
      <c r="I259" s="262"/>
    </row>
    <row r="260" spans="1:9" s="263" customFormat="1" ht="47.25" x14ac:dyDescent="0.2">
      <c r="A260" s="23">
        <v>47</v>
      </c>
      <c r="B260" s="21" t="s">
        <v>1292</v>
      </c>
      <c r="C260" s="240" t="s">
        <v>148</v>
      </c>
      <c r="D260" s="240" t="s">
        <v>472</v>
      </c>
      <c r="E260" s="240">
        <v>14</v>
      </c>
      <c r="F260" s="23" t="s">
        <v>361</v>
      </c>
      <c r="G260" s="261"/>
      <c r="H260" s="261"/>
      <c r="I260" s="262"/>
    </row>
    <row r="261" spans="1:9" s="263" customFormat="1" ht="47.25" x14ac:dyDescent="0.2">
      <c r="A261" s="23">
        <v>48</v>
      </c>
      <c r="B261" s="21" t="s">
        <v>1293</v>
      </c>
      <c r="C261" s="240" t="s">
        <v>1294</v>
      </c>
      <c r="D261" s="240" t="s">
        <v>472</v>
      </c>
      <c r="E261" s="240">
        <v>14</v>
      </c>
      <c r="F261" s="23" t="s">
        <v>361</v>
      </c>
      <c r="G261" s="261"/>
      <c r="H261" s="261"/>
      <c r="I261" s="262"/>
    </row>
    <row r="262" spans="1:9" s="260" customFormat="1" ht="50.1" customHeight="1" x14ac:dyDescent="0.25">
      <c r="A262" s="23">
        <v>49</v>
      </c>
      <c r="B262" s="21" t="s">
        <v>1275</v>
      </c>
      <c r="C262" s="240" t="s">
        <v>80</v>
      </c>
      <c r="D262" s="240" t="s">
        <v>472</v>
      </c>
      <c r="E262" s="240">
        <v>14</v>
      </c>
      <c r="F262" s="23" t="s">
        <v>361</v>
      </c>
    </row>
    <row r="263" spans="1:9" s="260" customFormat="1" ht="50.1" customHeight="1" x14ac:dyDescent="0.25">
      <c r="A263" s="23">
        <v>50</v>
      </c>
      <c r="B263" s="21" t="s">
        <v>1276</v>
      </c>
      <c r="C263" s="240" t="s">
        <v>80</v>
      </c>
      <c r="D263" s="240" t="s">
        <v>472</v>
      </c>
      <c r="E263" s="240">
        <v>14</v>
      </c>
      <c r="F263" s="23" t="s">
        <v>361</v>
      </c>
    </row>
    <row r="264" spans="1:9" s="260" customFormat="1" ht="63" x14ac:dyDescent="0.25">
      <c r="A264" s="23">
        <v>51</v>
      </c>
      <c r="B264" s="21" t="s">
        <v>1277</v>
      </c>
      <c r="C264" s="240" t="s">
        <v>80</v>
      </c>
      <c r="D264" s="240" t="s">
        <v>472</v>
      </c>
      <c r="E264" s="240">
        <v>14</v>
      </c>
      <c r="F264" s="23" t="s">
        <v>361</v>
      </c>
    </row>
    <row r="265" spans="1:9" s="260" customFormat="1" ht="50.1" customHeight="1" x14ac:dyDescent="0.25">
      <c r="A265" s="23">
        <v>52</v>
      </c>
      <c r="B265" s="21" t="s">
        <v>1278</v>
      </c>
      <c r="C265" s="240" t="s">
        <v>80</v>
      </c>
      <c r="D265" s="240" t="s">
        <v>472</v>
      </c>
      <c r="E265" s="240">
        <v>14</v>
      </c>
      <c r="F265" s="23" t="s">
        <v>361</v>
      </c>
    </row>
    <row r="266" spans="1:9" s="260" customFormat="1" ht="47.25" x14ac:dyDescent="0.25">
      <c r="A266" s="23">
        <v>53</v>
      </c>
      <c r="B266" s="21" t="s">
        <v>1279</v>
      </c>
      <c r="C266" s="240" t="s">
        <v>80</v>
      </c>
      <c r="D266" s="240" t="s">
        <v>472</v>
      </c>
      <c r="E266" s="240">
        <v>14</v>
      </c>
      <c r="F266" s="23" t="s">
        <v>361</v>
      </c>
    </row>
    <row r="267" spans="1:9" s="260" customFormat="1" ht="47.25" x14ac:dyDescent="0.25">
      <c r="A267" s="23">
        <v>54</v>
      </c>
      <c r="B267" s="21" t="s">
        <v>362</v>
      </c>
      <c r="C267" s="240" t="s">
        <v>80</v>
      </c>
      <c r="D267" s="240" t="s">
        <v>79</v>
      </c>
      <c r="E267" s="240">
        <v>14</v>
      </c>
      <c r="F267" s="23" t="s">
        <v>361</v>
      </c>
    </row>
    <row r="268" spans="1:9" s="260" customFormat="1" ht="47.25" x14ac:dyDescent="0.25">
      <c r="A268" s="23">
        <v>55</v>
      </c>
      <c r="B268" s="21" t="s">
        <v>1280</v>
      </c>
      <c r="C268" s="240" t="s">
        <v>87</v>
      </c>
      <c r="D268" s="240" t="s">
        <v>472</v>
      </c>
      <c r="E268" s="240">
        <v>14</v>
      </c>
      <c r="F268" s="23" t="s">
        <v>361</v>
      </c>
    </row>
    <row r="269" spans="1:9" s="260" customFormat="1" ht="50.1" customHeight="1" x14ac:dyDescent="0.25">
      <c r="A269" s="23">
        <v>56</v>
      </c>
      <c r="B269" s="21" t="s">
        <v>1281</v>
      </c>
      <c r="C269" s="240" t="s">
        <v>87</v>
      </c>
      <c r="D269" s="240" t="s">
        <v>472</v>
      </c>
      <c r="E269" s="240">
        <v>14</v>
      </c>
      <c r="F269" s="23" t="s">
        <v>361</v>
      </c>
    </row>
    <row r="270" spans="1:9" s="260" customFormat="1" ht="50.1" customHeight="1" x14ac:dyDescent="0.25">
      <c r="A270" s="23">
        <v>57</v>
      </c>
      <c r="B270" s="21" t="s">
        <v>1282</v>
      </c>
      <c r="C270" s="240" t="s">
        <v>87</v>
      </c>
      <c r="D270" s="240" t="s">
        <v>472</v>
      </c>
      <c r="E270" s="240">
        <v>14</v>
      </c>
      <c r="F270" s="23" t="s">
        <v>361</v>
      </c>
    </row>
    <row r="271" spans="1:9" s="260" customFormat="1" ht="63" x14ac:dyDescent="0.25">
      <c r="A271" s="23">
        <v>58</v>
      </c>
      <c r="B271" s="21" t="s">
        <v>1283</v>
      </c>
      <c r="C271" s="240" t="s">
        <v>87</v>
      </c>
      <c r="D271" s="240" t="s">
        <v>472</v>
      </c>
      <c r="E271" s="240">
        <v>14</v>
      </c>
      <c r="F271" s="23" t="s">
        <v>361</v>
      </c>
    </row>
    <row r="272" spans="1:9" s="260" customFormat="1" ht="47.25" x14ac:dyDescent="0.25">
      <c r="A272" s="23">
        <v>59</v>
      </c>
      <c r="B272" s="21" t="s">
        <v>362</v>
      </c>
      <c r="C272" s="240" t="s">
        <v>87</v>
      </c>
      <c r="D272" s="240" t="s">
        <v>79</v>
      </c>
      <c r="E272" s="240">
        <v>14</v>
      </c>
      <c r="F272" s="23" t="s">
        <v>361</v>
      </c>
    </row>
    <row r="273" spans="1:8" s="260" customFormat="1" ht="50.1" customHeight="1" x14ac:dyDescent="0.25">
      <c r="A273" s="23">
        <v>60</v>
      </c>
      <c r="B273" s="21" t="s">
        <v>1284</v>
      </c>
      <c r="C273" s="240" t="s">
        <v>88</v>
      </c>
      <c r="D273" s="240" t="s">
        <v>472</v>
      </c>
      <c r="E273" s="240">
        <v>14</v>
      </c>
      <c r="F273" s="23" t="s">
        <v>361</v>
      </c>
    </row>
    <row r="274" spans="1:8" s="260" customFormat="1" ht="50.1" customHeight="1" x14ac:dyDescent="0.25">
      <c r="A274" s="23">
        <v>61</v>
      </c>
      <c r="B274" s="21" t="s">
        <v>1285</v>
      </c>
      <c r="C274" s="240" t="s">
        <v>88</v>
      </c>
      <c r="D274" s="240" t="s">
        <v>472</v>
      </c>
      <c r="E274" s="240">
        <v>14</v>
      </c>
      <c r="F274" s="23" t="s">
        <v>361</v>
      </c>
    </row>
    <row r="275" spans="1:8" s="260" customFormat="1" ht="63" x14ac:dyDescent="0.25">
      <c r="A275" s="23">
        <v>62</v>
      </c>
      <c r="B275" s="21" t="s">
        <v>1286</v>
      </c>
      <c r="C275" s="240" t="s">
        <v>88</v>
      </c>
      <c r="D275" s="240" t="s">
        <v>472</v>
      </c>
      <c r="E275" s="240">
        <v>14</v>
      </c>
      <c r="F275" s="23" t="s">
        <v>361</v>
      </c>
    </row>
    <row r="276" spans="1:8" s="260" customFormat="1" ht="47.25" x14ac:dyDescent="0.25">
      <c r="A276" s="23">
        <v>63</v>
      </c>
      <c r="B276" s="21" t="s">
        <v>362</v>
      </c>
      <c r="C276" s="240" t="s">
        <v>88</v>
      </c>
      <c r="D276" s="240" t="s">
        <v>79</v>
      </c>
      <c r="E276" s="240">
        <v>14</v>
      </c>
      <c r="F276" s="23" t="s">
        <v>361</v>
      </c>
    </row>
    <row r="277" spans="1:8" s="260" customFormat="1" ht="94.5" x14ac:dyDescent="0.25">
      <c r="A277" s="23">
        <v>64</v>
      </c>
      <c r="B277" s="21" t="s">
        <v>1290</v>
      </c>
      <c r="C277" s="240" t="s">
        <v>88</v>
      </c>
      <c r="D277" s="240" t="s">
        <v>120</v>
      </c>
      <c r="E277" s="240">
        <v>14</v>
      </c>
      <c r="F277" s="23" t="s">
        <v>1291</v>
      </c>
    </row>
    <row r="278" spans="1:8" s="260" customFormat="1" ht="78.75" x14ac:dyDescent="0.25">
      <c r="A278" s="23">
        <v>65</v>
      </c>
      <c r="B278" s="21" t="s">
        <v>1287</v>
      </c>
      <c r="C278" s="240" t="s">
        <v>79</v>
      </c>
      <c r="D278" s="240" t="s">
        <v>79</v>
      </c>
      <c r="E278" s="240">
        <v>14</v>
      </c>
      <c r="F278" s="23" t="s">
        <v>370</v>
      </c>
    </row>
    <row r="279" spans="1:8" s="260" customFormat="1" ht="110.25" x14ac:dyDescent="0.25">
      <c r="A279" s="23">
        <v>66</v>
      </c>
      <c r="B279" s="21" t="s">
        <v>1288</v>
      </c>
      <c r="C279" s="240" t="s">
        <v>79</v>
      </c>
      <c r="D279" s="240" t="s">
        <v>120</v>
      </c>
      <c r="E279" s="240">
        <v>14</v>
      </c>
      <c r="F279" s="23" t="s">
        <v>1289</v>
      </c>
    </row>
    <row r="280" spans="1:8" ht="24" customHeight="1" x14ac:dyDescent="0.25">
      <c r="A280" s="374" t="s">
        <v>155</v>
      </c>
      <c r="B280" s="374"/>
      <c r="C280" s="374"/>
      <c r="D280" s="374"/>
      <c r="E280" s="374"/>
      <c r="F280" s="374"/>
      <c r="G280" s="232"/>
      <c r="H280" s="127"/>
    </row>
    <row r="281" spans="1:8" s="255" customFormat="1" ht="48.75" customHeight="1" x14ac:dyDescent="0.25">
      <c r="A281" s="23">
        <v>1</v>
      </c>
      <c r="B281" s="264" t="s">
        <v>371</v>
      </c>
      <c r="C281" s="23" t="s">
        <v>21</v>
      </c>
      <c r="D281" s="23" t="s">
        <v>265</v>
      </c>
      <c r="E281" s="23">
        <v>24</v>
      </c>
      <c r="F281" s="23" t="s">
        <v>315</v>
      </c>
    </row>
    <row r="282" spans="1:8" s="255" customFormat="1" ht="48" customHeight="1" x14ac:dyDescent="0.25">
      <c r="A282" s="23">
        <v>2</v>
      </c>
      <c r="B282" s="264" t="s">
        <v>372</v>
      </c>
      <c r="C282" s="23" t="s">
        <v>39</v>
      </c>
      <c r="D282" s="23" t="s">
        <v>265</v>
      </c>
      <c r="E282" s="23">
        <v>24</v>
      </c>
      <c r="F282" s="23" t="s">
        <v>315</v>
      </c>
    </row>
    <row r="283" spans="1:8" s="255" customFormat="1" ht="47.25" customHeight="1" x14ac:dyDescent="0.25">
      <c r="A283" s="23">
        <v>3</v>
      </c>
      <c r="B283" s="264" t="s">
        <v>373</v>
      </c>
      <c r="C283" s="23" t="s">
        <v>39</v>
      </c>
      <c r="D283" s="23" t="s">
        <v>265</v>
      </c>
      <c r="E283" s="23">
        <v>25</v>
      </c>
      <c r="F283" s="23" t="s">
        <v>315</v>
      </c>
    </row>
    <row r="284" spans="1:8" s="254" customFormat="1" ht="31.5" x14ac:dyDescent="0.25">
      <c r="A284" s="23">
        <v>4</v>
      </c>
      <c r="B284" s="264" t="s">
        <v>374</v>
      </c>
      <c r="C284" s="23" t="s">
        <v>45</v>
      </c>
      <c r="D284" s="23" t="s">
        <v>375</v>
      </c>
      <c r="E284" s="23">
        <v>2</v>
      </c>
      <c r="F284" s="23" t="s">
        <v>376</v>
      </c>
      <c r="G284" s="256"/>
    </row>
    <row r="285" spans="1:8" s="255" customFormat="1" ht="31.5" x14ac:dyDescent="0.25">
      <c r="A285" s="23">
        <v>5</v>
      </c>
      <c r="B285" s="264" t="s">
        <v>374</v>
      </c>
      <c r="C285" s="23" t="s">
        <v>45</v>
      </c>
      <c r="D285" s="23" t="s">
        <v>79</v>
      </c>
      <c r="E285" s="23">
        <v>7</v>
      </c>
      <c r="F285" s="23" t="s">
        <v>1297</v>
      </c>
    </row>
    <row r="286" spans="1:8" s="255" customFormat="1" ht="31.5" x14ac:dyDescent="0.25">
      <c r="A286" s="23">
        <v>6</v>
      </c>
      <c r="B286" s="264" t="s">
        <v>374</v>
      </c>
      <c r="C286" s="23" t="s">
        <v>48</v>
      </c>
      <c r="D286" s="23" t="s">
        <v>377</v>
      </c>
      <c r="E286" s="23">
        <v>7</v>
      </c>
      <c r="F286" s="23" t="s">
        <v>308</v>
      </c>
    </row>
    <row r="287" spans="1:8" s="255" customFormat="1" ht="31.5" x14ac:dyDescent="0.25">
      <c r="A287" s="23">
        <v>7</v>
      </c>
      <c r="B287" s="264" t="s">
        <v>374</v>
      </c>
      <c r="C287" s="23" t="s">
        <v>48</v>
      </c>
      <c r="D287" s="23" t="s">
        <v>378</v>
      </c>
      <c r="E287" s="23">
        <v>7</v>
      </c>
      <c r="F287" s="23" t="s">
        <v>308</v>
      </c>
    </row>
    <row r="288" spans="1:8" s="254" customFormat="1" ht="31.5" x14ac:dyDescent="0.25">
      <c r="A288" s="23">
        <v>8</v>
      </c>
      <c r="B288" s="264" t="s">
        <v>374</v>
      </c>
      <c r="C288" s="23" t="s">
        <v>48</v>
      </c>
      <c r="D288" s="23" t="s">
        <v>377</v>
      </c>
      <c r="E288" s="23">
        <v>2</v>
      </c>
      <c r="F288" s="23" t="s">
        <v>376</v>
      </c>
      <c r="G288" s="265"/>
    </row>
    <row r="289" spans="1:8" s="254" customFormat="1" ht="31.5" x14ac:dyDescent="0.25">
      <c r="A289" s="23">
        <v>9</v>
      </c>
      <c r="B289" s="264" t="s">
        <v>1298</v>
      </c>
      <c r="C289" s="23" t="s">
        <v>48</v>
      </c>
      <c r="D289" s="23" t="s">
        <v>377</v>
      </c>
      <c r="E289" s="23">
        <v>2</v>
      </c>
      <c r="F289" s="23" t="s">
        <v>376</v>
      </c>
      <c r="G289" s="265"/>
    </row>
    <row r="290" spans="1:8" s="255" customFormat="1" ht="46.5" customHeight="1" x14ac:dyDescent="0.25">
      <c r="A290" s="23">
        <v>10</v>
      </c>
      <c r="B290" s="264" t="s">
        <v>374</v>
      </c>
      <c r="C290" s="23" t="s">
        <v>64</v>
      </c>
      <c r="D290" s="23" t="s">
        <v>317</v>
      </c>
      <c r="E290" s="23">
        <v>7</v>
      </c>
      <c r="F290" s="23" t="s">
        <v>315</v>
      </c>
    </row>
    <row r="291" spans="1:8" s="254" customFormat="1" ht="47.25" x14ac:dyDescent="0.25">
      <c r="A291" s="23">
        <v>11</v>
      </c>
      <c r="B291" s="264" t="s">
        <v>374</v>
      </c>
      <c r="C291" s="23" t="s">
        <v>64</v>
      </c>
      <c r="D291" s="23" t="s">
        <v>379</v>
      </c>
      <c r="E291" s="23">
        <v>2</v>
      </c>
      <c r="F291" s="23" t="s">
        <v>380</v>
      </c>
      <c r="G291" s="266"/>
    </row>
    <row r="292" spans="1:8" s="255" customFormat="1" ht="31.5" x14ac:dyDescent="0.25">
      <c r="A292" s="23">
        <v>12</v>
      </c>
      <c r="B292" s="264" t="s">
        <v>374</v>
      </c>
      <c r="C292" s="23" t="s">
        <v>240</v>
      </c>
      <c r="D292" s="23" t="s">
        <v>246</v>
      </c>
      <c r="E292" s="23">
        <v>7</v>
      </c>
      <c r="F292" s="23" t="s">
        <v>308</v>
      </c>
    </row>
    <row r="293" spans="1:8" s="255" customFormat="1" ht="31.5" x14ac:dyDescent="0.25">
      <c r="A293" s="23">
        <v>13</v>
      </c>
      <c r="B293" s="264" t="s">
        <v>1299</v>
      </c>
      <c r="C293" s="23" t="s">
        <v>66</v>
      </c>
      <c r="D293" s="23" t="s">
        <v>379</v>
      </c>
      <c r="E293" s="23">
        <v>7</v>
      </c>
      <c r="F293" s="23" t="s">
        <v>308</v>
      </c>
    </row>
    <row r="294" spans="1:8" s="254" customFormat="1" ht="31.5" x14ac:dyDescent="0.25">
      <c r="A294" s="23">
        <v>14</v>
      </c>
      <c r="B294" s="264" t="s">
        <v>1299</v>
      </c>
      <c r="C294" s="23" t="s">
        <v>66</v>
      </c>
      <c r="D294" s="23" t="s">
        <v>379</v>
      </c>
      <c r="E294" s="23">
        <v>2</v>
      </c>
      <c r="F294" s="23" t="s">
        <v>308</v>
      </c>
      <c r="G294" s="256"/>
    </row>
    <row r="295" spans="1:8" s="254" customFormat="1" ht="31.5" x14ac:dyDescent="0.25">
      <c r="A295" s="23">
        <v>15</v>
      </c>
      <c r="B295" s="264" t="s">
        <v>382</v>
      </c>
      <c r="C295" s="23" t="s">
        <v>66</v>
      </c>
      <c r="D295" s="23" t="s">
        <v>379</v>
      </c>
      <c r="E295" s="23">
        <v>2</v>
      </c>
      <c r="F295" s="23" t="s">
        <v>308</v>
      </c>
      <c r="G295" s="265"/>
    </row>
    <row r="296" spans="1:8" s="255" customFormat="1" ht="31.5" x14ac:dyDescent="0.25">
      <c r="A296" s="23">
        <v>16</v>
      </c>
      <c r="B296" s="264" t="s">
        <v>374</v>
      </c>
      <c r="C296" s="23" t="s">
        <v>80</v>
      </c>
      <c r="D296" s="23" t="s">
        <v>79</v>
      </c>
      <c r="E296" s="23">
        <v>7</v>
      </c>
      <c r="F296" s="23" t="s">
        <v>308</v>
      </c>
    </row>
    <row r="297" spans="1:8" s="257" customFormat="1" ht="31.5" customHeight="1" x14ac:dyDescent="0.25">
      <c r="A297" s="23">
        <v>17</v>
      </c>
      <c r="B297" s="264" t="s">
        <v>374</v>
      </c>
      <c r="C297" s="23" t="s">
        <v>80</v>
      </c>
      <c r="D297" s="23" t="s">
        <v>79</v>
      </c>
      <c r="E297" s="23">
        <v>2</v>
      </c>
      <c r="F297" s="23" t="s">
        <v>308</v>
      </c>
      <c r="G297" s="258"/>
    </row>
    <row r="298" spans="1:8" s="255" customFormat="1" ht="31.5" x14ac:dyDescent="0.25">
      <c r="A298" s="23">
        <v>18</v>
      </c>
      <c r="B298" s="264" t="s">
        <v>374</v>
      </c>
      <c r="C298" s="23" t="s">
        <v>87</v>
      </c>
      <c r="D298" s="23" t="s">
        <v>79</v>
      </c>
      <c r="E298" s="23">
        <v>7</v>
      </c>
      <c r="F298" s="23" t="s">
        <v>1297</v>
      </c>
    </row>
    <row r="299" spans="1:8" s="254" customFormat="1" ht="48.75" customHeight="1" x14ac:dyDescent="0.25">
      <c r="A299" s="23">
        <v>19</v>
      </c>
      <c r="B299" s="264" t="s">
        <v>374</v>
      </c>
      <c r="C299" s="23" t="s">
        <v>87</v>
      </c>
      <c r="D299" s="23" t="s">
        <v>79</v>
      </c>
      <c r="E299" s="23">
        <v>2</v>
      </c>
      <c r="F299" s="23" t="s">
        <v>336</v>
      </c>
      <c r="G299" s="265"/>
    </row>
    <row r="300" spans="1:8" s="254" customFormat="1" ht="47.25" x14ac:dyDescent="0.25">
      <c r="A300" s="23">
        <v>20</v>
      </c>
      <c r="B300" s="264" t="s">
        <v>374</v>
      </c>
      <c r="C300" s="23" t="s">
        <v>88</v>
      </c>
      <c r="D300" s="23" t="s">
        <v>79</v>
      </c>
      <c r="E300" s="23">
        <v>2</v>
      </c>
      <c r="F300" s="23" t="s">
        <v>336</v>
      </c>
      <c r="G300" s="265"/>
    </row>
    <row r="301" spans="1:8" ht="24" customHeight="1" x14ac:dyDescent="0.25">
      <c r="A301" s="374" t="s">
        <v>157</v>
      </c>
      <c r="B301" s="374"/>
      <c r="C301" s="374"/>
      <c r="D301" s="374"/>
      <c r="E301" s="374"/>
      <c r="F301" s="374"/>
      <c r="G301" s="232"/>
      <c r="H301" s="127"/>
    </row>
    <row r="302" spans="1:8" s="255" customFormat="1" ht="19.5" customHeight="1" x14ac:dyDescent="0.25">
      <c r="A302" s="240">
        <v>1</v>
      </c>
      <c r="B302" s="21" t="s">
        <v>384</v>
      </c>
      <c r="C302" s="240" t="s">
        <v>21</v>
      </c>
      <c r="D302" s="240" t="s">
        <v>79</v>
      </c>
      <c r="E302" s="23">
        <v>10</v>
      </c>
      <c r="F302" s="240" t="s">
        <v>346</v>
      </c>
      <c r="G302" s="267"/>
    </row>
    <row r="303" spans="1:8" s="255" customFormat="1" ht="31.5" x14ac:dyDescent="0.25">
      <c r="A303" s="240">
        <v>2</v>
      </c>
      <c r="B303" s="21" t="s">
        <v>384</v>
      </c>
      <c r="C303" s="240" t="s">
        <v>21</v>
      </c>
      <c r="D303" s="240" t="s">
        <v>79</v>
      </c>
      <c r="E303" s="23">
        <v>10</v>
      </c>
      <c r="F303" s="240" t="s">
        <v>308</v>
      </c>
      <c r="G303" s="267"/>
    </row>
    <row r="304" spans="1:8" s="255" customFormat="1" ht="47.25" x14ac:dyDescent="0.25">
      <c r="A304" s="240">
        <v>3</v>
      </c>
      <c r="B304" s="21" t="s">
        <v>384</v>
      </c>
      <c r="C304" s="240" t="s">
        <v>21</v>
      </c>
      <c r="D304" s="240" t="s">
        <v>79</v>
      </c>
      <c r="E304" s="23">
        <v>10</v>
      </c>
      <c r="F304" s="240" t="s">
        <v>1313</v>
      </c>
      <c r="G304" s="267"/>
    </row>
    <row r="305" spans="1:8" s="255" customFormat="1" ht="47.25" x14ac:dyDescent="0.25">
      <c r="A305" s="240">
        <v>4</v>
      </c>
      <c r="B305" s="21" t="s">
        <v>385</v>
      </c>
      <c r="C305" s="240" t="s">
        <v>21</v>
      </c>
      <c r="D305" s="240" t="s">
        <v>775</v>
      </c>
      <c r="E305" s="23">
        <v>25</v>
      </c>
      <c r="F305" s="240" t="s">
        <v>1301</v>
      </c>
      <c r="G305" s="268"/>
    </row>
    <row r="306" spans="1:8" s="255" customFormat="1" ht="47.25" x14ac:dyDescent="0.25">
      <c r="A306" s="240">
        <v>5</v>
      </c>
      <c r="B306" s="21" t="s">
        <v>1302</v>
      </c>
      <c r="C306" s="240" t="s">
        <v>21</v>
      </c>
      <c r="D306" s="240" t="s">
        <v>287</v>
      </c>
      <c r="E306" s="23">
        <v>6</v>
      </c>
      <c r="F306" s="240" t="s">
        <v>1301</v>
      </c>
      <c r="G306" s="269"/>
      <c r="H306" s="267"/>
    </row>
    <row r="307" spans="1:8" s="255" customFormat="1" ht="31.5" x14ac:dyDescent="0.25">
      <c r="A307" s="240">
        <v>6</v>
      </c>
      <c r="B307" s="21" t="s">
        <v>384</v>
      </c>
      <c r="C307" s="240" t="s">
        <v>30</v>
      </c>
      <c r="D307" s="240" t="s">
        <v>79</v>
      </c>
      <c r="E307" s="23">
        <v>10</v>
      </c>
      <c r="F307" s="240" t="s">
        <v>346</v>
      </c>
      <c r="G307" s="269"/>
      <c r="H307" s="270"/>
    </row>
    <row r="308" spans="1:8" s="255" customFormat="1" ht="31.5" x14ac:dyDescent="0.25">
      <c r="A308" s="240">
        <v>7</v>
      </c>
      <c r="B308" s="21" t="s">
        <v>384</v>
      </c>
      <c r="C308" s="240" t="s">
        <v>30</v>
      </c>
      <c r="D308" s="240" t="s">
        <v>79</v>
      </c>
      <c r="E308" s="23">
        <v>10</v>
      </c>
      <c r="F308" s="240" t="s">
        <v>308</v>
      </c>
      <c r="G308" s="271"/>
    </row>
    <row r="309" spans="1:8" s="255" customFormat="1" ht="47.25" x14ac:dyDescent="0.25">
      <c r="A309" s="240">
        <v>8</v>
      </c>
      <c r="B309" s="21" t="s">
        <v>384</v>
      </c>
      <c r="C309" s="240" t="s">
        <v>30</v>
      </c>
      <c r="D309" s="240" t="s">
        <v>79</v>
      </c>
      <c r="E309" s="23">
        <v>10</v>
      </c>
      <c r="F309" s="240" t="s">
        <v>1301</v>
      </c>
      <c r="G309" s="267"/>
    </row>
    <row r="310" spans="1:8" s="255" customFormat="1" ht="47.25" x14ac:dyDescent="0.25">
      <c r="A310" s="240">
        <v>9</v>
      </c>
      <c r="B310" s="21" t="s">
        <v>1314</v>
      </c>
      <c r="C310" s="240" t="s">
        <v>30</v>
      </c>
      <c r="D310" s="240" t="s">
        <v>287</v>
      </c>
      <c r="E310" s="23">
        <v>7</v>
      </c>
      <c r="F310" s="240" t="s">
        <v>1301</v>
      </c>
      <c r="G310" s="267"/>
    </row>
    <row r="311" spans="1:8" s="255" customFormat="1" x14ac:dyDescent="0.25">
      <c r="A311" s="240">
        <v>10</v>
      </c>
      <c r="B311" s="21" t="s">
        <v>384</v>
      </c>
      <c r="C311" s="240" t="s">
        <v>37</v>
      </c>
      <c r="D311" s="240" t="s">
        <v>268</v>
      </c>
      <c r="E311" s="23">
        <v>5</v>
      </c>
      <c r="F311" s="240" t="s">
        <v>315</v>
      </c>
      <c r="G311" s="267"/>
    </row>
    <row r="312" spans="1:8" s="255" customFormat="1" ht="31.5" x14ac:dyDescent="0.25">
      <c r="A312" s="240">
        <v>11</v>
      </c>
      <c r="B312" s="21" t="s">
        <v>384</v>
      </c>
      <c r="C312" s="240" t="s">
        <v>39</v>
      </c>
      <c r="D312" s="240" t="s">
        <v>246</v>
      </c>
      <c r="E312" s="23">
        <v>5</v>
      </c>
      <c r="F312" s="240" t="s">
        <v>1303</v>
      </c>
      <c r="G312" s="268"/>
    </row>
    <row r="313" spans="1:8" s="255" customFormat="1" ht="31.5" x14ac:dyDescent="0.25">
      <c r="A313" s="240">
        <v>12</v>
      </c>
      <c r="B313" s="21" t="s">
        <v>384</v>
      </c>
      <c r="C313" s="240" t="s">
        <v>39</v>
      </c>
      <c r="D313" s="240" t="s">
        <v>79</v>
      </c>
      <c r="E313" s="23">
        <v>10</v>
      </c>
      <c r="F313" s="240" t="s">
        <v>346</v>
      </c>
      <c r="G313" s="269"/>
      <c r="H313" s="267"/>
    </row>
    <row r="314" spans="1:8" s="255" customFormat="1" ht="31.5" x14ac:dyDescent="0.25">
      <c r="A314" s="240">
        <v>13</v>
      </c>
      <c r="B314" s="21" t="s">
        <v>384</v>
      </c>
      <c r="C314" s="240" t="s">
        <v>39</v>
      </c>
      <c r="D314" s="240" t="s">
        <v>79</v>
      </c>
      <c r="E314" s="23">
        <v>10</v>
      </c>
      <c r="F314" s="240" t="s">
        <v>308</v>
      </c>
      <c r="G314" s="271"/>
    </row>
    <row r="315" spans="1:8" s="255" customFormat="1" ht="66" customHeight="1" x14ac:dyDescent="0.25">
      <c r="A315" s="240">
        <v>14</v>
      </c>
      <c r="B315" s="21" t="s">
        <v>1312</v>
      </c>
      <c r="C315" s="240" t="s">
        <v>39</v>
      </c>
      <c r="D315" s="240" t="s">
        <v>79</v>
      </c>
      <c r="E315" s="23">
        <v>25</v>
      </c>
      <c r="F315" s="240" t="s">
        <v>1301</v>
      </c>
      <c r="G315" s="267"/>
    </row>
    <row r="316" spans="1:8" s="255" customFormat="1" ht="47.25" x14ac:dyDescent="0.25">
      <c r="A316" s="240">
        <v>15</v>
      </c>
      <c r="B316" s="21" t="s">
        <v>384</v>
      </c>
      <c r="C316" s="240" t="s">
        <v>39</v>
      </c>
      <c r="D316" s="240" t="s">
        <v>79</v>
      </c>
      <c r="E316" s="23">
        <v>10</v>
      </c>
      <c r="F316" s="240" t="s">
        <v>1301</v>
      </c>
      <c r="G316" s="268"/>
    </row>
    <row r="317" spans="1:8" s="254" customFormat="1" ht="31.5" x14ac:dyDescent="0.25">
      <c r="A317" s="240">
        <v>16</v>
      </c>
      <c r="B317" s="21" t="s">
        <v>384</v>
      </c>
      <c r="C317" s="240" t="s">
        <v>386</v>
      </c>
      <c r="D317" s="240" t="s">
        <v>387</v>
      </c>
      <c r="E317" s="23">
        <v>1</v>
      </c>
      <c r="F317" s="240" t="s">
        <v>308</v>
      </c>
      <c r="G317" s="265"/>
    </row>
    <row r="318" spans="1:8" s="255" customFormat="1" ht="47.25" x14ac:dyDescent="0.25">
      <c r="A318" s="240">
        <v>17</v>
      </c>
      <c r="B318" s="21" t="s">
        <v>384</v>
      </c>
      <c r="C318" s="240" t="s">
        <v>45</v>
      </c>
      <c r="D318" s="240" t="s">
        <v>369</v>
      </c>
      <c r="E318" s="23">
        <v>11</v>
      </c>
      <c r="F318" s="240" t="s">
        <v>383</v>
      </c>
      <c r="G318" s="269"/>
      <c r="H318" s="267"/>
    </row>
    <row r="319" spans="1:8" s="255" customFormat="1" ht="15.75" customHeight="1" x14ac:dyDescent="0.25">
      <c r="A319" s="240">
        <v>18</v>
      </c>
      <c r="B319" s="21" t="s">
        <v>384</v>
      </c>
      <c r="C319" s="240" t="s">
        <v>45</v>
      </c>
      <c r="D319" s="240" t="s">
        <v>79</v>
      </c>
      <c r="E319" s="23">
        <v>10</v>
      </c>
      <c r="F319" s="240" t="s">
        <v>346</v>
      </c>
      <c r="G319" s="269"/>
      <c r="H319" s="267"/>
    </row>
    <row r="320" spans="1:8" s="255" customFormat="1" ht="31.5" x14ac:dyDescent="0.25">
      <c r="A320" s="240">
        <v>19</v>
      </c>
      <c r="B320" s="21" t="s">
        <v>384</v>
      </c>
      <c r="C320" s="240" t="s">
        <v>45</v>
      </c>
      <c r="D320" s="240" t="s">
        <v>79</v>
      </c>
      <c r="E320" s="23">
        <v>10</v>
      </c>
      <c r="F320" s="240" t="s">
        <v>308</v>
      </c>
      <c r="G320" s="269"/>
      <c r="H320" s="267"/>
    </row>
    <row r="321" spans="1:8" s="255" customFormat="1" ht="63" x14ac:dyDescent="0.25">
      <c r="A321" s="240">
        <v>20</v>
      </c>
      <c r="B321" s="21" t="s">
        <v>1311</v>
      </c>
      <c r="C321" s="240" t="s">
        <v>45</v>
      </c>
      <c r="D321" s="240" t="s">
        <v>79</v>
      </c>
      <c r="E321" s="23">
        <v>25</v>
      </c>
      <c r="F321" s="240" t="s">
        <v>1301</v>
      </c>
      <c r="G321" s="269"/>
      <c r="H321" s="267"/>
    </row>
    <row r="322" spans="1:8" s="255" customFormat="1" ht="47.25" x14ac:dyDescent="0.25">
      <c r="A322" s="240">
        <v>21</v>
      </c>
      <c r="B322" s="21" t="s">
        <v>384</v>
      </c>
      <c r="C322" s="240" t="s">
        <v>45</v>
      </c>
      <c r="D322" s="240" t="s">
        <v>79</v>
      </c>
      <c r="E322" s="23">
        <v>10</v>
      </c>
      <c r="F322" s="240" t="s">
        <v>1301</v>
      </c>
      <c r="G322" s="269"/>
      <c r="H322" s="267"/>
    </row>
    <row r="323" spans="1:8" s="255" customFormat="1" x14ac:dyDescent="0.25">
      <c r="A323" s="240">
        <v>22</v>
      </c>
      <c r="B323" s="21" t="s">
        <v>384</v>
      </c>
      <c r="C323" s="240" t="s">
        <v>45</v>
      </c>
      <c r="D323" s="240" t="s">
        <v>260</v>
      </c>
      <c r="E323" s="23">
        <v>10</v>
      </c>
      <c r="F323" s="240" t="s">
        <v>315</v>
      </c>
      <c r="G323" s="269"/>
      <c r="H323" s="267"/>
    </row>
    <row r="324" spans="1:8" s="255" customFormat="1" ht="31.5" x14ac:dyDescent="0.25">
      <c r="A324" s="240">
        <v>23</v>
      </c>
      <c r="B324" s="21" t="s">
        <v>1304</v>
      </c>
      <c r="C324" s="240" t="s">
        <v>45</v>
      </c>
      <c r="D324" s="240" t="s">
        <v>504</v>
      </c>
      <c r="E324" s="23">
        <v>2</v>
      </c>
      <c r="F324" s="240" t="s">
        <v>308</v>
      </c>
      <c r="G324" s="271"/>
    </row>
    <row r="325" spans="1:8" s="255" customFormat="1" ht="47.25" x14ac:dyDescent="0.25">
      <c r="A325" s="240">
        <v>24</v>
      </c>
      <c r="B325" s="21" t="s">
        <v>384</v>
      </c>
      <c r="C325" s="240" t="s">
        <v>48</v>
      </c>
      <c r="D325" s="240" t="s">
        <v>246</v>
      </c>
      <c r="E325" s="23">
        <v>9</v>
      </c>
      <c r="F325" s="240" t="s">
        <v>383</v>
      </c>
      <c r="G325" s="267"/>
    </row>
    <row r="326" spans="1:8" s="255" customFormat="1" ht="17.25" customHeight="1" x14ac:dyDescent="0.25">
      <c r="A326" s="240">
        <v>25</v>
      </c>
      <c r="B326" s="21" t="s">
        <v>384</v>
      </c>
      <c r="C326" s="240" t="s">
        <v>48</v>
      </c>
      <c r="D326" s="240" t="s">
        <v>79</v>
      </c>
      <c r="E326" s="23">
        <v>10</v>
      </c>
      <c r="F326" s="240" t="s">
        <v>346</v>
      </c>
      <c r="G326" s="267"/>
    </row>
    <row r="327" spans="1:8" s="255" customFormat="1" ht="31.5" x14ac:dyDescent="0.25">
      <c r="A327" s="240">
        <v>26</v>
      </c>
      <c r="B327" s="21" t="s">
        <v>384</v>
      </c>
      <c r="C327" s="240" t="s">
        <v>48</v>
      </c>
      <c r="D327" s="240" t="s">
        <v>79</v>
      </c>
      <c r="E327" s="23">
        <v>10</v>
      </c>
      <c r="F327" s="240" t="s">
        <v>308</v>
      </c>
      <c r="G327" s="268"/>
    </row>
    <row r="328" spans="1:8" s="255" customFormat="1" ht="47.25" x14ac:dyDescent="0.25">
      <c r="A328" s="240">
        <v>27</v>
      </c>
      <c r="B328" s="21" t="s">
        <v>384</v>
      </c>
      <c r="C328" s="240" t="s">
        <v>48</v>
      </c>
      <c r="D328" s="240" t="s">
        <v>79</v>
      </c>
      <c r="E328" s="23">
        <v>10</v>
      </c>
      <c r="F328" s="240" t="s">
        <v>383</v>
      </c>
      <c r="G328" s="269"/>
      <c r="H328" s="267"/>
    </row>
    <row r="329" spans="1:8" s="255" customFormat="1" ht="47.25" x14ac:dyDescent="0.25">
      <c r="A329" s="240">
        <v>28</v>
      </c>
      <c r="B329" s="21" t="s">
        <v>1315</v>
      </c>
      <c r="C329" s="240" t="s">
        <v>48</v>
      </c>
      <c r="D329" s="240" t="s">
        <v>287</v>
      </c>
      <c r="E329" s="23">
        <v>8</v>
      </c>
      <c r="F329" s="240" t="s">
        <v>1301</v>
      </c>
      <c r="G329" s="269"/>
      <c r="H329" s="267"/>
    </row>
    <row r="330" spans="1:8" s="254" customFormat="1" ht="31.5" x14ac:dyDescent="0.25">
      <c r="A330" s="240">
        <v>29</v>
      </c>
      <c r="B330" s="21" t="s">
        <v>389</v>
      </c>
      <c r="C330" s="240" t="s">
        <v>48</v>
      </c>
      <c r="D330" s="240" t="s">
        <v>79</v>
      </c>
      <c r="E330" s="23">
        <v>1</v>
      </c>
      <c r="F330" s="240" t="s">
        <v>308</v>
      </c>
      <c r="G330" s="265"/>
    </row>
    <row r="331" spans="1:8" s="254" customFormat="1" ht="40.5" customHeight="1" x14ac:dyDescent="0.25">
      <c r="A331" s="240">
        <v>30</v>
      </c>
      <c r="B331" s="21" t="s">
        <v>384</v>
      </c>
      <c r="C331" s="240" t="s">
        <v>48</v>
      </c>
      <c r="D331" s="240" t="s">
        <v>79</v>
      </c>
      <c r="E331" s="23">
        <v>1</v>
      </c>
      <c r="F331" s="240" t="s">
        <v>308</v>
      </c>
      <c r="G331" s="265"/>
    </row>
    <row r="332" spans="1:8" s="254" customFormat="1" ht="31.5" x14ac:dyDescent="0.25">
      <c r="A332" s="240">
        <v>31</v>
      </c>
      <c r="B332" s="21" t="s">
        <v>1305</v>
      </c>
      <c r="C332" s="240" t="s">
        <v>48</v>
      </c>
      <c r="D332" s="240" t="s">
        <v>79</v>
      </c>
      <c r="E332" s="23">
        <v>1</v>
      </c>
      <c r="F332" s="240" t="s">
        <v>308</v>
      </c>
      <c r="G332" s="265"/>
    </row>
    <row r="333" spans="1:8" s="255" customFormat="1" ht="47.25" x14ac:dyDescent="0.25">
      <c r="A333" s="240">
        <v>32</v>
      </c>
      <c r="B333" s="21" t="s">
        <v>1316</v>
      </c>
      <c r="C333" s="240" t="s">
        <v>48</v>
      </c>
      <c r="D333" s="240" t="s">
        <v>388</v>
      </c>
      <c r="E333" s="23">
        <v>8</v>
      </c>
      <c r="F333" s="240" t="s">
        <v>1301</v>
      </c>
      <c r="G333" s="269"/>
      <c r="H333" s="267"/>
    </row>
    <row r="334" spans="1:8" s="255" customFormat="1" ht="47.25" x14ac:dyDescent="0.25">
      <c r="A334" s="240">
        <v>33</v>
      </c>
      <c r="B334" s="21" t="s">
        <v>384</v>
      </c>
      <c r="C334" s="240" t="s">
        <v>64</v>
      </c>
      <c r="D334" s="240" t="s">
        <v>79</v>
      </c>
      <c r="E334" s="23">
        <v>10</v>
      </c>
      <c r="F334" s="240" t="s">
        <v>1301</v>
      </c>
      <c r="G334" s="269"/>
      <c r="H334" s="267"/>
    </row>
    <row r="335" spans="1:8" s="255" customFormat="1" ht="31.5" x14ac:dyDescent="0.25">
      <c r="A335" s="240">
        <v>34</v>
      </c>
      <c r="B335" s="21" t="s">
        <v>384</v>
      </c>
      <c r="C335" s="240" t="s">
        <v>64</v>
      </c>
      <c r="D335" s="240" t="s">
        <v>79</v>
      </c>
      <c r="E335" s="23">
        <v>10</v>
      </c>
      <c r="F335" s="240" t="s">
        <v>308</v>
      </c>
      <c r="G335" s="269"/>
      <c r="H335" s="267"/>
    </row>
    <row r="336" spans="1:8" s="255" customFormat="1" ht="47.25" x14ac:dyDescent="0.25">
      <c r="A336" s="240">
        <v>35</v>
      </c>
      <c r="B336" s="21" t="s">
        <v>384</v>
      </c>
      <c r="C336" s="240" t="s">
        <v>64</v>
      </c>
      <c r="D336" s="240" t="s">
        <v>79</v>
      </c>
      <c r="E336" s="23">
        <v>10</v>
      </c>
      <c r="F336" s="240" t="s">
        <v>1301</v>
      </c>
      <c r="G336" s="269"/>
      <c r="H336" s="267"/>
    </row>
    <row r="337" spans="1:8" s="254" customFormat="1" ht="31.5" x14ac:dyDescent="0.25">
      <c r="A337" s="240">
        <v>36</v>
      </c>
      <c r="B337" s="21" t="s">
        <v>384</v>
      </c>
      <c r="C337" s="240" t="s">
        <v>64</v>
      </c>
      <c r="D337" s="240" t="s">
        <v>79</v>
      </c>
      <c r="E337" s="23">
        <v>1</v>
      </c>
      <c r="F337" s="240" t="s">
        <v>308</v>
      </c>
      <c r="G337" s="265"/>
    </row>
    <row r="338" spans="1:8" s="254" customFormat="1" ht="63" x14ac:dyDescent="0.25">
      <c r="A338" s="240">
        <v>37</v>
      </c>
      <c r="B338" s="21" t="s">
        <v>391</v>
      </c>
      <c r="C338" s="240" t="s">
        <v>64</v>
      </c>
      <c r="D338" s="240" t="s">
        <v>268</v>
      </c>
      <c r="E338" s="23">
        <v>1</v>
      </c>
      <c r="F338" s="240" t="s">
        <v>308</v>
      </c>
      <c r="G338" s="265"/>
    </row>
    <row r="339" spans="1:8" s="255" customFormat="1" ht="47.25" x14ac:dyDescent="0.25">
      <c r="A339" s="240">
        <v>38</v>
      </c>
      <c r="B339" s="21" t="s">
        <v>384</v>
      </c>
      <c r="C339" s="240" t="s">
        <v>240</v>
      </c>
      <c r="D339" s="240" t="s">
        <v>79</v>
      </c>
      <c r="E339" s="23">
        <v>15</v>
      </c>
      <c r="F339" s="240" t="s">
        <v>1301</v>
      </c>
      <c r="G339" s="269"/>
      <c r="H339" s="267"/>
    </row>
    <row r="340" spans="1:8" s="255" customFormat="1" ht="31.5" x14ac:dyDescent="0.25">
      <c r="A340" s="240">
        <v>39</v>
      </c>
      <c r="B340" s="21" t="s">
        <v>384</v>
      </c>
      <c r="C340" s="240" t="s">
        <v>240</v>
      </c>
      <c r="D340" s="240" t="s">
        <v>79</v>
      </c>
      <c r="E340" s="23">
        <v>10</v>
      </c>
      <c r="F340" s="240" t="s">
        <v>308</v>
      </c>
      <c r="G340" s="268"/>
    </row>
    <row r="341" spans="1:8" s="255" customFormat="1" ht="47.25" x14ac:dyDescent="0.25">
      <c r="A341" s="240">
        <v>40</v>
      </c>
      <c r="B341" s="21" t="s">
        <v>384</v>
      </c>
      <c r="C341" s="240" t="s">
        <v>240</v>
      </c>
      <c r="D341" s="240" t="s">
        <v>79</v>
      </c>
      <c r="E341" s="23">
        <v>10</v>
      </c>
      <c r="F341" s="240" t="s">
        <v>1301</v>
      </c>
      <c r="G341" s="269"/>
      <c r="H341" s="267"/>
    </row>
    <row r="342" spans="1:8" s="254" customFormat="1" ht="31.5" x14ac:dyDescent="0.25">
      <c r="A342" s="240">
        <v>41</v>
      </c>
      <c r="B342" s="21" t="s">
        <v>384</v>
      </c>
      <c r="C342" s="240" t="s">
        <v>381</v>
      </c>
      <c r="D342" s="240" t="s">
        <v>79</v>
      </c>
      <c r="E342" s="23">
        <v>1</v>
      </c>
      <c r="F342" s="240" t="s">
        <v>308</v>
      </c>
      <c r="G342" s="265"/>
      <c r="H342" s="272"/>
    </row>
    <row r="343" spans="1:8" s="255" customFormat="1" ht="47.25" x14ac:dyDescent="0.25">
      <c r="A343" s="240">
        <v>42</v>
      </c>
      <c r="B343" s="21" t="s">
        <v>384</v>
      </c>
      <c r="C343" s="240" t="s">
        <v>66</v>
      </c>
      <c r="D343" s="240" t="s">
        <v>1306</v>
      </c>
      <c r="E343" s="23">
        <v>43</v>
      </c>
      <c r="F343" s="240" t="s">
        <v>383</v>
      </c>
      <c r="G343" s="269"/>
      <c r="H343" s="267"/>
    </row>
    <row r="344" spans="1:8" s="255" customFormat="1" ht="47.25" x14ac:dyDescent="0.25">
      <c r="A344" s="240">
        <v>43</v>
      </c>
      <c r="B344" s="21" t="s">
        <v>384</v>
      </c>
      <c r="C344" s="240" t="s">
        <v>733</v>
      </c>
      <c r="D344" s="240" t="s">
        <v>79</v>
      </c>
      <c r="E344" s="23">
        <v>10</v>
      </c>
      <c r="F344" s="240" t="s">
        <v>1301</v>
      </c>
      <c r="G344" s="269"/>
      <c r="H344" s="267"/>
    </row>
    <row r="345" spans="1:8" s="255" customFormat="1" ht="31.5" x14ac:dyDescent="0.25">
      <c r="A345" s="240">
        <v>44</v>
      </c>
      <c r="B345" s="21" t="s">
        <v>384</v>
      </c>
      <c r="C345" s="240" t="s">
        <v>733</v>
      </c>
      <c r="D345" s="240" t="s">
        <v>79</v>
      </c>
      <c r="E345" s="23">
        <v>10</v>
      </c>
      <c r="F345" s="240" t="s">
        <v>308</v>
      </c>
      <c r="G345" s="269"/>
      <c r="H345" s="267"/>
    </row>
    <row r="346" spans="1:8" s="255" customFormat="1" ht="47.25" x14ac:dyDescent="0.25">
      <c r="A346" s="240">
        <v>45</v>
      </c>
      <c r="B346" s="21" t="s">
        <v>384</v>
      </c>
      <c r="C346" s="240" t="s">
        <v>733</v>
      </c>
      <c r="D346" s="240" t="s">
        <v>79</v>
      </c>
      <c r="E346" s="23">
        <v>10</v>
      </c>
      <c r="F346" s="240" t="s">
        <v>1301</v>
      </c>
      <c r="G346" s="269"/>
      <c r="H346" s="267"/>
    </row>
    <row r="347" spans="1:8" s="255" customFormat="1" ht="31.5" x14ac:dyDescent="0.25">
      <c r="A347" s="240">
        <v>46</v>
      </c>
      <c r="B347" s="21" t="s">
        <v>384</v>
      </c>
      <c r="C347" s="240" t="s">
        <v>66</v>
      </c>
      <c r="D347" s="240" t="s">
        <v>246</v>
      </c>
      <c r="E347" s="23">
        <v>15</v>
      </c>
      <c r="F347" s="240" t="s">
        <v>308</v>
      </c>
      <c r="G347" s="269"/>
      <c r="H347" s="267"/>
    </row>
    <row r="348" spans="1:8" s="255" customFormat="1" ht="47.25" x14ac:dyDescent="0.25">
      <c r="A348" s="240">
        <v>47</v>
      </c>
      <c r="B348" s="21" t="s">
        <v>384</v>
      </c>
      <c r="C348" s="240" t="s">
        <v>71</v>
      </c>
      <c r="D348" s="240" t="s">
        <v>79</v>
      </c>
      <c r="E348" s="23">
        <v>10</v>
      </c>
      <c r="F348" s="240" t="s">
        <v>1301</v>
      </c>
      <c r="G348" s="269"/>
      <c r="H348" s="267"/>
    </row>
    <row r="349" spans="1:8" s="255" customFormat="1" ht="31.5" x14ac:dyDescent="0.25">
      <c r="A349" s="240">
        <v>48</v>
      </c>
      <c r="B349" s="21" t="s">
        <v>384</v>
      </c>
      <c r="C349" s="240" t="s">
        <v>71</v>
      </c>
      <c r="D349" s="240" t="s">
        <v>79</v>
      </c>
      <c r="E349" s="23">
        <v>10</v>
      </c>
      <c r="F349" s="240" t="s">
        <v>308</v>
      </c>
      <c r="G349" s="269"/>
      <c r="H349" s="267"/>
    </row>
    <row r="350" spans="1:8" s="255" customFormat="1" ht="47.25" x14ac:dyDescent="0.25">
      <c r="A350" s="240">
        <v>49</v>
      </c>
      <c r="B350" s="21" t="s">
        <v>384</v>
      </c>
      <c r="C350" s="240" t="s">
        <v>71</v>
      </c>
      <c r="D350" s="240" t="s">
        <v>79</v>
      </c>
      <c r="E350" s="23">
        <v>10</v>
      </c>
      <c r="F350" s="240" t="s">
        <v>1301</v>
      </c>
      <c r="G350" s="269"/>
      <c r="H350" s="267"/>
    </row>
    <row r="351" spans="1:8" s="255" customFormat="1" ht="47.25" x14ac:dyDescent="0.25">
      <c r="A351" s="240">
        <v>50</v>
      </c>
      <c r="B351" s="21" t="s">
        <v>1317</v>
      </c>
      <c r="C351" s="240" t="s">
        <v>71</v>
      </c>
      <c r="D351" s="240" t="s">
        <v>79</v>
      </c>
      <c r="E351" s="23">
        <v>25</v>
      </c>
      <c r="F351" s="240" t="s">
        <v>1301</v>
      </c>
      <c r="G351" s="269"/>
      <c r="H351" s="267"/>
    </row>
    <row r="352" spans="1:8" s="255" customFormat="1" ht="31.5" x14ac:dyDescent="0.25">
      <c r="A352" s="240">
        <v>51</v>
      </c>
      <c r="B352" s="21" t="s">
        <v>384</v>
      </c>
      <c r="C352" s="240" t="s">
        <v>71</v>
      </c>
      <c r="D352" s="240" t="s">
        <v>260</v>
      </c>
      <c r="E352" s="23">
        <v>14</v>
      </c>
      <c r="F352" s="240" t="s">
        <v>1303</v>
      </c>
      <c r="G352" s="269"/>
      <c r="H352" s="267"/>
    </row>
    <row r="353" spans="1:8" s="255" customFormat="1" ht="31.5" x14ac:dyDescent="0.25">
      <c r="A353" s="240">
        <v>52</v>
      </c>
      <c r="B353" s="21" t="s">
        <v>384</v>
      </c>
      <c r="C353" s="240" t="s">
        <v>71</v>
      </c>
      <c r="D353" s="240" t="s">
        <v>375</v>
      </c>
      <c r="E353" s="23">
        <v>2</v>
      </c>
      <c r="F353" s="240" t="s">
        <v>1303</v>
      </c>
      <c r="G353" s="269"/>
      <c r="H353" s="267"/>
    </row>
    <row r="354" spans="1:8" s="255" customFormat="1" ht="31.5" x14ac:dyDescent="0.25">
      <c r="A354" s="240">
        <v>53</v>
      </c>
      <c r="B354" s="21" t="s">
        <v>384</v>
      </c>
      <c r="C354" s="240" t="s">
        <v>80</v>
      </c>
      <c r="D354" s="240" t="s">
        <v>79</v>
      </c>
      <c r="E354" s="23">
        <v>10</v>
      </c>
      <c r="F354" s="240" t="s">
        <v>346</v>
      </c>
      <c r="G354" s="269"/>
      <c r="H354" s="267"/>
    </row>
    <row r="355" spans="1:8" s="254" customFormat="1" ht="36.75" customHeight="1" x14ac:dyDescent="0.25">
      <c r="A355" s="240">
        <v>54</v>
      </c>
      <c r="B355" s="21" t="s">
        <v>1307</v>
      </c>
      <c r="C355" s="240" t="s">
        <v>71</v>
      </c>
      <c r="D355" s="240" t="s">
        <v>246</v>
      </c>
      <c r="E355" s="23">
        <v>1</v>
      </c>
      <c r="F355" s="240" t="s">
        <v>308</v>
      </c>
      <c r="G355" s="265"/>
    </row>
    <row r="356" spans="1:8" s="254" customFormat="1" ht="31.5" x14ac:dyDescent="0.25">
      <c r="A356" s="240">
        <v>55</v>
      </c>
      <c r="B356" s="21" t="s">
        <v>384</v>
      </c>
      <c r="C356" s="240" t="s">
        <v>71</v>
      </c>
      <c r="D356" s="240" t="s">
        <v>79</v>
      </c>
      <c r="E356" s="23">
        <v>1</v>
      </c>
      <c r="F356" s="240" t="s">
        <v>308</v>
      </c>
      <c r="G356" s="265"/>
    </row>
    <row r="357" spans="1:8" s="254" customFormat="1" ht="31.5" x14ac:dyDescent="0.25">
      <c r="A357" s="240">
        <v>56</v>
      </c>
      <c r="B357" s="21" t="s">
        <v>1308</v>
      </c>
      <c r="C357" s="240" t="s">
        <v>71</v>
      </c>
      <c r="D357" s="240" t="s">
        <v>253</v>
      </c>
      <c r="E357" s="23">
        <v>1</v>
      </c>
      <c r="F357" s="240" t="s">
        <v>308</v>
      </c>
      <c r="G357" s="265"/>
    </row>
    <row r="358" spans="1:8" s="254" customFormat="1" ht="36" customHeight="1" x14ac:dyDescent="0.25">
      <c r="A358" s="240">
        <v>57</v>
      </c>
      <c r="B358" s="21" t="s">
        <v>384</v>
      </c>
      <c r="C358" s="240" t="s">
        <v>78</v>
      </c>
      <c r="D358" s="240" t="s">
        <v>79</v>
      </c>
      <c r="E358" s="23">
        <v>1</v>
      </c>
      <c r="F358" s="240" t="s">
        <v>308</v>
      </c>
      <c r="G358" s="265"/>
    </row>
    <row r="359" spans="1:8" s="255" customFormat="1" ht="31.5" x14ac:dyDescent="0.25">
      <c r="A359" s="240">
        <v>58</v>
      </c>
      <c r="B359" s="21" t="s">
        <v>384</v>
      </c>
      <c r="C359" s="240" t="s">
        <v>80</v>
      </c>
      <c r="D359" s="240" t="s">
        <v>79</v>
      </c>
      <c r="E359" s="23">
        <v>10</v>
      </c>
      <c r="F359" s="240" t="s">
        <v>308</v>
      </c>
      <c r="G359" s="269"/>
      <c r="H359" s="267"/>
    </row>
    <row r="360" spans="1:8" s="255" customFormat="1" ht="47.25" x14ac:dyDescent="0.25">
      <c r="A360" s="240">
        <v>59</v>
      </c>
      <c r="B360" s="21" t="s">
        <v>384</v>
      </c>
      <c r="C360" s="240" t="s">
        <v>80</v>
      </c>
      <c r="D360" s="240" t="s">
        <v>274</v>
      </c>
      <c r="E360" s="23">
        <v>10</v>
      </c>
      <c r="F360" s="240" t="s">
        <v>1301</v>
      </c>
      <c r="G360" s="269"/>
      <c r="H360" s="267"/>
    </row>
    <row r="361" spans="1:8" s="255" customFormat="1" ht="31.5" x14ac:dyDescent="0.25">
      <c r="A361" s="240">
        <v>60</v>
      </c>
      <c r="B361" s="21" t="s">
        <v>1318</v>
      </c>
      <c r="C361" s="240" t="s">
        <v>80</v>
      </c>
      <c r="D361" s="240" t="s">
        <v>274</v>
      </c>
      <c r="E361" s="23">
        <v>10</v>
      </c>
      <c r="F361" s="240" t="s">
        <v>308</v>
      </c>
      <c r="G361" s="269"/>
      <c r="H361" s="273"/>
    </row>
    <row r="362" spans="1:8" s="255" customFormat="1" ht="47.25" x14ac:dyDescent="0.25">
      <c r="A362" s="240">
        <v>61</v>
      </c>
      <c r="B362" s="21" t="s">
        <v>384</v>
      </c>
      <c r="C362" s="240" t="s">
        <v>80</v>
      </c>
      <c r="D362" s="240" t="s">
        <v>246</v>
      </c>
      <c r="E362" s="23">
        <v>6</v>
      </c>
      <c r="F362" s="240" t="s">
        <v>383</v>
      </c>
      <c r="G362" s="269"/>
      <c r="H362" s="267"/>
    </row>
    <row r="363" spans="1:8" s="254" customFormat="1" ht="31.5" x14ac:dyDescent="0.25">
      <c r="A363" s="240">
        <v>62</v>
      </c>
      <c r="B363" s="21" t="s">
        <v>392</v>
      </c>
      <c r="C363" s="240" t="s">
        <v>80</v>
      </c>
      <c r="D363" s="240" t="s">
        <v>79</v>
      </c>
      <c r="E363" s="23">
        <v>1</v>
      </c>
      <c r="F363" s="240" t="s">
        <v>308</v>
      </c>
      <c r="G363" s="265"/>
    </row>
    <row r="364" spans="1:8" s="254" customFormat="1" ht="31.5" x14ac:dyDescent="0.25">
      <c r="A364" s="240">
        <v>63</v>
      </c>
      <c r="B364" s="21" t="s">
        <v>384</v>
      </c>
      <c r="C364" s="240" t="s">
        <v>84</v>
      </c>
      <c r="D364" s="240" t="s">
        <v>79</v>
      </c>
      <c r="E364" s="23">
        <v>1</v>
      </c>
      <c r="F364" s="240" t="s">
        <v>393</v>
      </c>
      <c r="G364" s="265"/>
    </row>
    <row r="365" spans="1:8" s="254" customFormat="1" ht="31.5" x14ac:dyDescent="0.25">
      <c r="A365" s="240">
        <v>64</v>
      </c>
      <c r="B365" s="21" t="s">
        <v>396</v>
      </c>
      <c r="C365" s="240" t="s">
        <v>87</v>
      </c>
      <c r="D365" s="240" t="s">
        <v>79</v>
      </c>
      <c r="E365" s="23">
        <v>1</v>
      </c>
      <c r="F365" s="240" t="s">
        <v>308</v>
      </c>
      <c r="G365" s="265"/>
    </row>
    <row r="366" spans="1:8" s="255" customFormat="1" ht="18.75" customHeight="1" x14ac:dyDescent="0.25">
      <c r="A366" s="240">
        <v>65</v>
      </c>
      <c r="B366" s="21" t="s">
        <v>384</v>
      </c>
      <c r="C366" s="240" t="s">
        <v>87</v>
      </c>
      <c r="D366" s="240" t="s">
        <v>79</v>
      </c>
      <c r="E366" s="23">
        <v>10</v>
      </c>
      <c r="F366" s="240" t="s">
        <v>346</v>
      </c>
      <c r="G366" s="269"/>
      <c r="H366" s="267"/>
    </row>
    <row r="367" spans="1:8" s="255" customFormat="1" ht="31.5" x14ac:dyDescent="0.25">
      <c r="A367" s="240">
        <v>66</v>
      </c>
      <c r="B367" s="21" t="s">
        <v>384</v>
      </c>
      <c r="C367" s="240" t="s">
        <v>87</v>
      </c>
      <c r="D367" s="240" t="s">
        <v>79</v>
      </c>
      <c r="E367" s="23">
        <v>10</v>
      </c>
      <c r="F367" s="240" t="s">
        <v>308</v>
      </c>
      <c r="G367" s="269"/>
      <c r="H367" s="267"/>
    </row>
    <row r="368" spans="1:8" s="255" customFormat="1" ht="47.25" x14ac:dyDescent="0.25">
      <c r="A368" s="240">
        <v>67</v>
      </c>
      <c r="B368" s="21" t="s">
        <v>384</v>
      </c>
      <c r="C368" s="240" t="s">
        <v>87</v>
      </c>
      <c r="D368" s="240" t="s">
        <v>79</v>
      </c>
      <c r="E368" s="23">
        <v>10</v>
      </c>
      <c r="F368" s="240" t="s">
        <v>1313</v>
      </c>
      <c r="G368" s="269"/>
      <c r="H368" s="267"/>
    </row>
    <row r="369" spans="1:8" s="255" customFormat="1" ht="47.25" x14ac:dyDescent="0.25">
      <c r="A369" s="240">
        <v>68</v>
      </c>
      <c r="B369" s="21" t="s">
        <v>1309</v>
      </c>
      <c r="C369" s="240" t="s">
        <v>87</v>
      </c>
      <c r="D369" s="240" t="s">
        <v>265</v>
      </c>
      <c r="E369" s="23">
        <v>10</v>
      </c>
      <c r="F369" s="240" t="s">
        <v>383</v>
      </c>
      <c r="G369" s="269"/>
      <c r="H369" s="267"/>
    </row>
    <row r="370" spans="1:8" s="255" customFormat="1" ht="63" x14ac:dyDescent="0.25">
      <c r="A370" s="240">
        <v>69</v>
      </c>
      <c r="B370" s="21" t="s">
        <v>1319</v>
      </c>
      <c r="C370" s="240" t="s">
        <v>87</v>
      </c>
      <c r="D370" s="240" t="s">
        <v>287</v>
      </c>
      <c r="E370" s="23">
        <v>12</v>
      </c>
      <c r="F370" s="240" t="s">
        <v>1301</v>
      </c>
      <c r="G370" s="269"/>
      <c r="H370" s="267"/>
    </row>
    <row r="371" spans="1:8" s="255" customFormat="1" x14ac:dyDescent="0.25">
      <c r="A371" s="240">
        <v>70</v>
      </c>
      <c r="B371" s="21" t="s">
        <v>384</v>
      </c>
      <c r="C371" s="240" t="s">
        <v>87</v>
      </c>
      <c r="D371" s="240" t="s">
        <v>395</v>
      </c>
      <c r="E371" s="23">
        <v>5</v>
      </c>
      <c r="F371" s="240" t="s">
        <v>315</v>
      </c>
      <c r="G371" s="269"/>
      <c r="H371" s="267"/>
    </row>
    <row r="372" spans="1:8" s="255" customFormat="1" ht="47.25" x14ac:dyDescent="0.25">
      <c r="A372" s="240">
        <v>71</v>
      </c>
      <c r="B372" s="21" t="s">
        <v>1320</v>
      </c>
      <c r="C372" s="240" t="s">
        <v>510</v>
      </c>
      <c r="D372" s="240" t="s">
        <v>1310</v>
      </c>
      <c r="E372" s="23">
        <v>12</v>
      </c>
      <c r="F372" s="240" t="s">
        <v>1301</v>
      </c>
      <c r="G372" s="269"/>
      <c r="H372" s="267"/>
    </row>
    <row r="373" spans="1:8" s="255" customFormat="1" ht="31.5" x14ac:dyDescent="0.25">
      <c r="A373" s="240">
        <v>72</v>
      </c>
      <c r="B373" s="21" t="s">
        <v>384</v>
      </c>
      <c r="C373" s="240" t="s">
        <v>88</v>
      </c>
      <c r="D373" s="240" t="s">
        <v>79</v>
      </c>
      <c r="E373" s="23">
        <v>10</v>
      </c>
      <c r="F373" s="240" t="s">
        <v>346</v>
      </c>
      <c r="G373" s="269"/>
      <c r="H373" s="267"/>
    </row>
    <row r="374" spans="1:8" s="255" customFormat="1" ht="31.5" x14ac:dyDescent="0.25">
      <c r="A374" s="240">
        <v>73</v>
      </c>
      <c r="B374" s="21" t="s">
        <v>384</v>
      </c>
      <c r="C374" s="240" t="s">
        <v>88</v>
      </c>
      <c r="D374" s="240" t="s">
        <v>79</v>
      </c>
      <c r="E374" s="23">
        <v>10</v>
      </c>
      <c r="F374" s="240" t="s">
        <v>308</v>
      </c>
      <c r="G374" s="269"/>
      <c r="H374" s="267"/>
    </row>
    <row r="375" spans="1:8" s="255" customFormat="1" ht="31.5" x14ac:dyDescent="0.25">
      <c r="A375" s="240">
        <v>74</v>
      </c>
      <c r="B375" s="21" t="s">
        <v>384</v>
      </c>
      <c r="C375" s="240" t="s">
        <v>88</v>
      </c>
      <c r="D375" s="240" t="s">
        <v>79</v>
      </c>
      <c r="E375" s="23">
        <v>10</v>
      </c>
      <c r="F375" s="240" t="s">
        <v>1300</v>
      </c>
      <c r="G375" s="269"/>
      <c r="H375" s="267"/>
    </row>
    <row r="376" spans="1:8" ht="24" customHeight="1" x14ac:dyDescent="0.25">
      <c r="A376" s="374" t="s">
        <v>161</v>
      </c>
      <c r="B376" s="374"/>
      <c r="C376" s="374"/>
      <c r="D376" s="374"/>
      <c r="E376" s="374"/>
      <c r="F376" s="374"/>
      <c r="G376" s="232"/>
      <c r="H376" s="127"/>
    </row>
    <row r="377" spans="1:8" s="255" customFormat="1" ht="31.5" x14ac:dyDescent="0.25">
      <c r="A377" s="23">
        <v>1</v>
      </c>
      <c r="B377" s="264" t="s">
        <v>1321</v>
      </c>
      <c r="C377" s="23" t="s">
        <v>30</v>
      </c>
      <c r="D377" s="23" t="s">
        <v>265</v>
      </c>
      <c r="E377" s="23">
        <v>10</v>
      </c>
      <c r="F377" s="240" t="s">
        <v>403</v>
      </c>
    </row>
    <row r="378" spans="1:8" s="255" customFormat="1" ht="47.25" x14ac:dyDescent="0.25">
      <c r="A378" s="23">
        <v>2</v>
      </c>
      <c r="B378" s="264" t="s">
        <v>397</v>
      </c>
      <c r="C378" s="23" t="s">
        <v>39</v>
      </c>
      <c r="D378" s="23" t="s">
        <v>79</v>
      </c>
      <c r="E378" s="23">
        <v>5</v>
      </c>
      <c r="F378" s="240" t="s">
        <v>1326</v>
      </c>
    </row>
    <row r="379" spans="1:8" s="255" customFormat="1" x14ac:dyDescent="0.25">
      <c r="A379" s="23">
        <v>3</v>
      </c>
      <c r="B379" s="264" t="s">
        <v>397</v>
      </c>
      <c r="C379" s="23" t="s">
        <v>39</v>
      </c>
      <c r="D379" s="23" t="s">
        <v>79</v>
      </c>
      <c r="E379" s="23">
        <v>5</v>
      </c>
      <c r="F379" s="240" t="s">
        <v>403</v>
      </c>
    </row>
    <row r="380" spans="1:8" s="255" customFormat="1" x14ac:dyDescent="0.25">
      <c r="A380" s="23">
        <v>4</v>
      </c>
      <c r="B380" s="264" t="s">
        <v>397</v>
      </c>
      <c r="C380" s="23" t="s">
        <v>39</v>
      </c>
      <c r="D380" s="23" t="s">
        <v>260</v>
      </c>
      <c r="E380" s="23">
        <v>4</v>
      </c>
      <c r="F380" s="240" t="s">
        <v>403</v>
      </c>
    </row>
    <row r="381" spans="1:8" s="255" customFormat="1" ht="47.25" x14ac:dyDescent="0.25">
      <c r="A381" s="23">
        <v>5</v>
      </c>
      <c r="B381" s="264" t="s">
        <v>397</v>
      </c>
      <c r="C381" s="23" t="s">
        <v>45</v>
      </c>
      <c r="D381" s="23" t="s">
        <v>79</v>
      </c>
      <c r="E381" s="23">
        <v>5</v>
      </c>
      <c r="F381" s="240" t="s">
        <v>1326</v>
      </c>
    </row>
    <row r="382" spans="1:8" s="255" customFormat="1" x14ac:dyDescent="0.25">
      <c r="A382" s="23">
        <v>6</v>
      </c>
      <c r="B382" s="264" t="s">
        <v>397</v>
      </c>
      <c r="C382" s="23" t="s">
        <v>45</v>
      </c>
      <c r="D382" s="23" t="s">
        <v>1322</v>
      </c>
      <c r="E382" s="23">
        <v>15</v>
      </c>
      <c r="F382" s="240" t="s">
        <v>403</v>
      </c>
    </row>
    <row r="383" spans="1:8" s="1" customFormat="1" ht="54.75" customHeight="1" x14ac:dyDescent="0.25">
      <c r="A383" s="23">
        <v>7</v>
      </c>
      <c r="B383" s="264" t="s">
        <v>397</v>
      </c>
      <c r="C383" s="23" t="s">
        <v>48</v>
      </c>
      <c r="D383" s="23" t="s">
        <v>79</v>
      </c>
      <c r="E383" s="23">
        <v>5</v>
      </c>
      <c r="F383" s="240" t="s">
        <v>1326</v>
      </c>
      <c r="G383" s="255"/>
      <c r="H383" s="255"/>
    </row>
    <row r="384" spans="1:8" s="255" customFormat="1" x14ac:dyDescent="0.25">
      <c r="A384" s="23">
        <v>8</v>
      </c>
      <c r="B384" s="264" t="s">
        <v>397</v>
      </c>
      <c r="C384" s="23" t="s">
        <v>48</v>
      </c>
      <c r="D384" s="23" t="s">
        <v>79</v>
      </c>
      <c r="E384" s="23">
        <v>5</v>
      </c>
      <c r="F384" s="240" t="s">
        <v>403</v>
      </c>
    </row>
    <row r="385" spans="1:9" s="255" customFormat="1" ht="31.5" x14ac:dyDescent="0.25">
      <c r="A385" s="23">
        <v>9</v>
      </c>
      <c r="B385" s="264" t="s">
        <v>1323</v>
      </c>
      <c r="C385" s="23" t="s">
        <v>48</v>
      </c>
      <c r="D385" s="23" t="s">
        <v>265</v>
      </c>
      <c r="E385" s="23">
        <v>5</v>
      </c>
      <c r="F385" s="240" t="s">
        <v>403</v>
      </c>
    </row>
    <row r="386" spans="1:9" s="255" customFormat="1" ht="47.25" x14ac:dyDescent="0.25">
      <c r="A386" s="23">
        <v>10</v>
      </c>
      <c r="B386" s="264" t="s">
        <v>397</v>
      </c>
      <c r="C386" s="23" t="s">
        <v>64</v>
      </c>
      <c r="D386" s="23" t="s">
        <v>79</v>
      </c>
      <c r="E386" s="23">
        <v>10</v>
      </c>
      <c r="F386" s="240" t="s">
        <v>1326</v>
      </c>
    </row>
    <row r="387" spans="1:9" s="255" customFormat="1" ht="47.25" x14ac:dyDescent="0.25">
      <c r="A387" s="23">
        <v>11</v>
      </c>
      <c r="B387" s="264" t="s">
        <v>397</v>
      </c>
      <c r="C387" s="23" t="s">
        <v>240</v>
      </c>
      <c r="D387" s="23" t="s">
        <v>79</v>
      </c>
      <c r="E387" s="23">
        <v>5</v>
      </c>
      <c r="F387" s="240" t="s">
        <v>1326</v>
      </c>
    </row>
    <row r="388" spans="1:9" s="255" customFormat="1" ht="47.25" x14ac:dyDescent="0.25">
      <c r="A388" s="23">
        <v>12</v>
      </c>
      <c r="B388" s="264" t="s">
        <v>397</v>
      </c>
      <c r="C388" s="23" t="s">
        <v>66</v>
      </c>
      <c r="D388" s="23" t="s">
        <v>79</v>
      </c>
      <c r="E388" s="23">
        <v>5</v>
      </c>
      <c r="F388" s="240" t="s">
        <v>1326</v>
      </c>
    </row>
    <row r="389" spans="1:9" s="255" customFormat="1" x14ac:dyDescent="0.25">
      <c r="A389" s="23">
        <v>13</v>
      </c>
      <c r="B389" s="264" t="s">
        <v>397</v>
      </c>
      <c r="C389" s="23" t="s">
        <v>66</v>
      </c>
      <c r="D389" s="23" t="s">
        <v>79</v>
      </c>
      <c r="E389" s="23">
        <v>5</v>
      </c>
      <c r="F389" s="240" t="s">
        <v>403</v>
      </c>
    </row>
    <row r="390" spans="1:9" s="255" customFormat="1" ht="47.25" x14ac:dyDescent="0.25">
      <c r="A390" s="23">
        <v>14</v>
      </c>
      <c r="B390" s="264" t="s">
        <v>397</v>
      </c>
      <c r="C390" s="23" t="s">
        <v>71</v>
      </c>
      <c r="D390" s="23" t="s">
        <v>79</v>
      </c>
      <c r="E390" s="23">
        <v>5</v>
      </c>
      <c r="F390" s="240" t="s">
        <v>1326</v>
      </c>
    </row>
    <row r="391" spans="1:9" s="255" customFormat="1" ht="47.25" x14ac:dyDescent="0.25">
      <c r="A391" s="23">
        <v>15</v>
      </c>
      <c r="B391" s="264" t="s">
        <v>397</v>
      </c>
      <c r="C391" s="23" t="s">
        <v>80</v>
      </c>
      <c r="D391" s="23" t="s">
        <v>79</v>
      </c>
      <c r="E391" s="23">
        <v>5</v>
      </c>
      <c r="F391" s="240" t="s">
        <v>1326</v>
      </c>
    </row>
    <row r="392" spans="1:9" s="255" customFormat="1" ht="47.25" x14ac:dyDescent="0.25">
      <c r="A392" s="23">
        <v>16</v>
      </c>
      <c r="B392" s="264" t="s">
        <v>1327</v>
      </c>
      <c r="C392" s="23" t="s">
        <v>80</v>
      </c>
      <c r="D392" s="23" t="s">
        <v>265</v>
      </c>
      <c r="E392" s="23">
        <v>5</v>
      </c>
      <c r="F392" s="240" t="s">
        <v>1328</v>
      </c>
    </row>
    <row r="393" spans="1:9" s="255" customFormat="1" ht="78.75" x14ac:dyDescent="0.25">
      <c r="A393" s="23">
        <v>17</v>
      </c>
      <c r="B393" s="264" t="s">
        <v>1325</v>
      </c>
      <c r="C393" s="23" t="s">
        <v>80</v>
      </c>
      <c r="D393" s="23" t="s">
        <v>296</v>
      </c>
      <c r="E393" s="23">
        <v>15</v>
      </c>
      <c r="F393" s="240" t="s">
        <v>403</v>
      </c>
    </row>
    <row r="394" spans="1:9" s="255" customFormat="1" ht="47.25" x14ac:dyDescent="0.25">
      <c r="A394" s="23">
        <v>18</v>
      </c>
      <c r="B394" s="264" t="s">
        <v>397</v>
      </c>
      <c r="C394" s="23" t="s">
        <v>87</v>
      </c>
      <c r="D394" s="23" t="s">
        <v>79</v>
      </c>
      <c r="E394" s="23">
        <v>5</v>
      </c>
      <c r="F394" s="240" t="s">
        <v>1326</v>
      </c>
    </row>
    <row r="395" spans="1:9" s="255" customFormat="1" ht="63.75" customHeight="1" x14ac:dyDescent="0.25">
      <c r="A395" s="23">
        <v>19</v>
      </c>
      <c r="B395" s="264" t="s">
        <v>1329</v>
      </c>
      <c r="C395" s="23" t="s">
        <v>87</v>
      </c>
      <c r="D395" s="23" t="s">
        <v>265</v>
      </c>
      <c r="E395" s="23">
        <v>10</v>
      </c>
      <c r="F395" s="240" t="s">
        <v>403</v>
      </c>
    </row>
    <row r="396" spans="1:9" s="255" customFormat="1" ht="47.25" x14ac:dyDescent="0.25">
      <c r="A396" s="23">
        <v>20</v>
      </c>
      <c r="B396" s="264" t="s">
        <v>397</v>
      </c>
      <c r="C396" s="23" t="s">
        <v>88</v>
      </c>
      <c r="D396" s="23" t="s">
        <v>79</v>
      </c>
      <c r="E396" s="23">
        <v>5</v>
      </c>
      <c r="F396" s="240" t="s">
        <v>1326</v>
      </c>
    </row>
    <row r="397" spans="1:9" s="255" customFormat="1" ht="31.5" x14ac:dyDescent="0.25">
      <c r="A397" s="23">
        <v>21</v>
      </c>
      <c r="B397" s="264" t="s">
        <v>1324</v>
      </c>
      <c r="C397" s="23" t="s">
        <v>88</v>
      </c>
      <c r="D397" s="23" t="s">
        <v>265</v>
      </c>
      <c r="E397" s="23">
        <v>5</v>
      </c>
      <c r="F397" s="240" t="s">
        <v>403</v>
      </c>
    </row>
    <row r="398" spans="1:9" ht="24" customHeight="1" x14ac:dyDescent="0.25">
      <c r="A398" s="374" t="s">
        <v>164</v>
      </c>
      <c r="B398" s="374"/>
      <c r="C398" s="374"/>
      <c r="D398" s="374"/>
      <c r="E398" s="374"/>
      <c r="F398" s="374"/>
      <c r="G398" s="232"/>
      <c r="H398" s="127"/>
    </row>
    <row r="399" spans="1:9" s="1" customFormat="1" ht="63" x14ac:dyDescent="0.25">
      <c r="A399" s="23">
        <v>1</v>
      </c>
      <c r="B399" s="264" t="s">
        <v>398</v>
      </c>
      <c r="C399" s="274" t="s">
        <v>21</v>
      </c>
      <c r="D399" s="23" t="s">
        <v>79</v>
      </c>
      <c r="E399" s="23">
        <v>20</v>
      </c>
      <c r="F399" s="23" t="s">
        <v>399</v>
      </c>
      <c r="G399" s="275"/>
      <c r="H399" s="276"/>
      <c r="I399" s="277"/>
    </row>
    <row r="400" spans="1:9" s="1" customFormat="1" ht="63" x14ac:dyDescent="0.25">
      <c r="A400" s="23">
        <v>2</v>
      </c>
      <c r="B400" s="264" t="s">
        <v>400</v>
      </c>
      <c r="C400" s="274" t="s">
        <v>21</v>
      </c>
      <c r="D400" s="23" t="s">
        <v>79</v>
      </c>
      <c r="E400" s="23">
        <v>12</v>
      </c>
      <c r="F400" s="23" t="s">
        <v>401</v>
      </c>
      <c r="G400" s="275"/>
      <c r="H400" s="276"/>
      <c r="I400" s="277"/>
    </row>
    <row r="401" spans="1:9" s="1" customFormat="1" ht="38.25" customHeight="1" x14ac:dyDescent="0.25">
      <c r="A401" s="23">
        <v>3</v>
      </c>
      <c r="B401" s="264" t="s">
        <v>402</v>
      </c>
      <c r="C401" s="274" t="s">
        <v>30</v>
      </c>
      <c r="D401" s="23" t="s">
        <v>265</v>
      </c>
      <c r="E401" s="23">
        <v>30</v>
      </c>
      <c r="F401" s="23" t="s">
        <v>403</v>
      </c>
      <c r="G401" s="275"/>
      <c r="H401" s="276"/>
      <c r="I401" s="277"/>
    </row>
    <row r="402" spans="1:9" s="1" customFormat="1" ht="63" x14ac:dyDescent="0.25">
      <c r="A402" s="23">
        <v>4</v>
      </c>
      <c r="B402" s="264" t="s">
        <v>398</v>
      </c>
      <c r="C402" s="274" t="s">
        <v>30</v>
      </c>
      <c r="D402" s="23" t="s">
        <v>79</v>
      </c>
      <c r="E402" s="23">
        <v>20</v>
      </c>
      <c r="F402" s="23" t="s">
        <v>399</v>
      </c>
      <c r="G402" s="275"/>
      <c r="H402" s="276"/>
      <c r="I402" s="277"/>
    </row>
    <row r="403" spans="1:9" s="1" customFormat="1" ht="63" x14ac:dyDescent="0.25">
      <c r="A403" s="23">
        <v>5</v>
      </c>
      <c r="B403" s="264" t="s">
        <v>400</v>
      </c>
      <c r="C403" s="274" t="s">
        <v>30</v>
      </c>
      <c r="D403" s="23" t="s">
        <v>79</v>
      </c>
      <c r="E403" s="23">
        <v>12</v>
      </c>
      <c r="F403" s="23" t="s">
        <v>404</v>
      </c>
      <c r="G403" s="275"/>
      <c r="H403" s="276"/>
      <c r="I403" s="277"/>
    </row>
    <row r="404" spans="1:9" s="1" customFormat="1" ht="63" x14ac:dyDescent="0.25">
      <c r="A404" s="23">
        <v>6</v>
      </c>
      <c r="B404" s="264" t="s">
        <v>405</v>
      </c>
      <c r="C404" s="274" t="s">
        <v>37</v>
      </c>
      <c r="D404" s="23" t="s">
        <v>79</v>
      </c>
      <c r="E404" s="23">
        <v>18</v>
      </c>
      <c r="F404" s="23" t="s">
        <v>404</v>
      </c>
      <c r="G404" s="275"/>
      <c r="H404" s="276"/>
      <c r="I404" s="277"/>
    </row>
    <row r="405" spans="1:9" s="1" customFormat="1" ht="47.25" x14ac:dyDescent="0.25">
      <c r="A405" s="23">
        <v>7</v>
      </c>
      <c r="B405" s="264" t="s">
        <v>398</v>
      </c>
      <c r="C405" s="274" t="s">
        <v>37</v>
      </c>
      <c r="D405" s="23" t="s">
        <v>79</v>
      </c>
      <c r="E405" s="23">
        <v>18</v>
      </c>
      <c r="F405" s="23" t="s">
        <v>406</v>
      </c>
      <c r="G405" s="275"/>
      <c r="H405" s="276"/>
      <c r="I405" s="277"/>
    </row>
    <row r="406" spans="1:9" s="1" customFormat="1" ht="63" x14ac:dyDescent="0.25">
      <c r="A406" s="23">
        <v>8</v>
      </c>
      <c r="B406" s="264" t="s">
        <v>407</v>
      </c>
      <c r="C406" s="274" t="s">
        <v>39</v>
      </c>
      <c r="D406" s="23" t="s">
        <v>79</v>
      </c>
      <c r="E406" s="23">
        <v>3</v>
      </c>
      <c r="F406" s="23" t="s">
        <v>404</v>
      </c>
      <c r="G406" s="275"/>
      <c r="H406" s="276"/>
      <c r="I406" s="277"/>
    </row>
    <row r="407" spans="1:9" s="1" customFormat="1" ht="47.25" x14ac:dyDescent="0.25">
      <c r="A407" s="23">
        <v>9</v>
      </c>
      <c r="B407" s="264" t="s">
        <v>398</v>
      </c>
      <c r="C407" s="274" t="s">
        <v>39</v>
      </c>
      <c r="D407" s="23" t="s">
        <v>79</v>
      </c>
      <c r="E407" s="23">
        <v>3</v>
      </c>
      <c r="F407" s="23" t="s">
        <v>406</v>
      </c>
      <c r="G407" s="275"/>
      <c r="H407" s="276"/>
      <c r="I407" s="277"/>
    </row>
    <row r="408" spans="1:9" s="1" customFormat="1" ht="31.5" x14ac:dyDescent="0.25">
      <c r="A408" s="23">
        <v>10</v>
      </c>
      <c r="B408" s="264" t="s">
        <v>408</v>
      </c>
      <c r="C408" s="274" t="s">
        <v>39</v>
      </c>
      <c r="D408" s="23" t="s">
        <v>265</v>
      </c>
      <c r="E408" s="23">
        <v>14</v>
      </c>
      <c r="F408" s="23" t="s">
        <v>403</v>
      </c>
      <c r="G408" s="275"/>
      <c r="H408" s="276"/>
      <c r="I408" s="277"/>
    </row>
    <row r="409" spans="1:9" s="1" customFormat="1" ht="63" x14ac:dyDescent="0.25">
      <c r="A409" s="23">
        <v>11</v>
      </c>
      <c r="B409" s="264" t="s">
        <v>407</v>
      </c>
      <c r="C409" s="274" t="s">
        <v>45</v>
      </c>
      <c r="D409" s="23" t="s">
        <v>79</v>
      </c>
      <c r="E409" s="23">
        <v>3</v>
      </c>
      <c r="F409" s="23" t="s">
        <v>404</v>
      </c>
      <c r="G409" s="275"/>
      <c r="H409" s="276"/>
      <c r="I409" s="277"/>
    </row>
    <row r="410" spans="1:9" s="1" customFormat="1" ht="47.25" x14ac:dyDescent="0.25">
      <c r="A410" s="23">
        <v>12</v>
      </c>
      <c r="B410" s="264" t="s">
        <v>398</v>
      </c>
      <c r="C410" s="274" t="s">
        <v>45</v>
      </c>
      <c r="D410" s="23" t="s">
        <v>79</v>
      </c>
      <c r="E410" s="23">
        <v>3</v>
      </c>
      <c r="F410" s="23" t="s">
        <v>406</v>
      </c>
      <c r="G410" s="275"/>
      <c r="H410" s="276"/>
      <c r="I410" s="277"/>
    </row>
    <row r="411" spans="1:9" s="1" customFormat="1" ht="63" x14ac:dyDescent="0.25">
      <c r="A411" s="23">
        <v>13</v>
      </c>
      <c r="B411" s="264" t="s">
        <v>409</v>
      </c>
      <c r="C411" s="274" t="s">
        <v>45</v>
      </c>
      <c r="D411" s="23" t="s">
        <v>79</v>
      </c>
      <c r="E411" s="23">
        <v>6</v>
      </c>
      <c r="F411" s="23" t="s">
        <v>404</v>
      </c>
      <c r="G411" s="275"/>
      <c r="H411" s="276"/>
      <c r="I411" s="277"/>
    </row>
    <row r="412" spans="1:9" s="1" customFormat="1" ht="47.25" x14ac:dyDescent="0.25">
      <c r="A412" s="23">
        <v>14</v>
      </c>
      <c r="B412" s="264" t="s">
        <v>398</v>
      </c>
      <c r="C412" s="274" t="s">
        <v>45</v>
      </c>
      <c r="D412" s="23" t="s">
        <v>79</v>
      </c>
      <c r="E412" s="23">
        <v>6</v>
      </c>
      <c r="F412" s="23" t="s">
        <v>406</v>
      </c>
      <c r="G412" s="275"/>
      <c r="H412" s="276"/>
      <c r="I412" s="277"/>
    </row>
    <row r="413" spans="1:9" s="1" customFormat="1" ht="31.5" x14ac:dyDescent="0.25">
      <c r="A413" s="23">
        <v>15</v>
      </c>
      <c r="B413" s="264" t="s">
        <v>1331</v>
      </c>
      <c r="C413" s="274" t="s">
        <v>45</v>
      </c>
      <c r="D413" s="23" t="s">
        <v>410</v>
      </c>
      <c r="E413" s="23">
        <v>30</v>
      </c>
      <c r="F413" s="23" t="s">
        <v>403</v>
      </c>
      <c r="G413" s="275"/>
      <c r="H413" s="276"/>
      <c r="I413" s="277"/>
    </row>
    <row r="414" spans="1:9" s="1" customFormat="1" ht="63" x14ac:dyDescent="0.25">
      <c r="A414" s="23">
        <v>16</v>
      </c>
      <c r="B414" s="264" t="s">
        <v>1332</v>
      </c>
      <c r="C414" s="274" t="s">
        <v>48</v>
      </c>
      <c r="D414" s="23" t="s">
        <v>79</v>
      </c>
      <c r="E414" s="23">
        <v>20</v>
      </c>
      <c r="F414" s="23" t="s">
        <v>404</v>
      </c>
      <c r="G414" s="275"/>
      <c r="H414" s="276"/>
      <c r="I414" s="277"/>
    </row>
    <row r="415" spans="1:9" s="1" customFormat="1" ht="47.25" x14ac:dyDescent="0.25">
      <c r="A415" s="23">
        <v>17</v>
      </c>
      <c r="B415" s="264" t="s">
        <v>398</v>
      </c>
      <c r="C415" s="274" t="s">
        <v>48</v>
      </c>
      <c r="D415" s="23" t="s">
        <v>369</v>
      </c>
      <c r="E415" s="23">
        <v>2</v>
      </c>
      <c r="F415" s="23" t="s">
        <v>406</v>
      </c>
      <c r="G415" s="275"/>
      <c r="H415" s="276"/>
      <c r="I415" s="277"/>
    </row>
    <row r="416" spans="1:9" s="1" customFormat="1" ht="63" x14ac:dyDescent="0.25">
      <c r="A416" s="23">
        <v>18</v>
      </c>
      <c r="B416" s="264" t="s">
        <v>407</v>
      </c>
      <c r="C416" s="274" t="s">
        <v>48</v>
      </c>
      <c r="D416" s="23" t="s">
        <v>79</v>
      </c>
      <c r="E416" s="23">
        <v>3</v>
      </c>
      <c r="F416" s="23" t="s">
        <v>404</v>
      </c>
      <c r="G416" s="275"/>
      <c r="H416" s="276"/>
      <c r="I416" s="277"/>
    </row>
    <row r="417" spans="1:9" s="1" customFormat="1" ht="63" x14ac:dyDescent="0.25">
      <c r="A417" s="23">
        <v>19</v>
      </c>
      <c r="B417" s="264" t="s">
        <v>398</v>
      </c>
      <c r="C417" s="274" t="s">
        <v>48</v>
      </c>
      <c r="D417" s="23" t="s">
        <v>79</v>
      </c>
      <c r="E417" s="23">
        <v>8</v>
      </c>
      <c r="F417" s="23" t="s">
        <v>399</v>
      </c>
      <c r="G417" s="275"/>
      <c r="H417" s="276"/>
      <c r="I417" s="277"/>
    </row>
    <row r="418" spans="1:9" s="1" customFormat="1" ht="63" x14ac:dyDescent="0.25">
      <c r="A418" s="23">
        <v>20</v>
      </c>
      <c r="B418" s="264" t="s">
        <v>411</v>
      </c>
      <c r="C418" s="274" t="s">
        <v>48</v>
      </c>
      <c r="D418" s="23" t="s">
        <v>79</v>
      </c>
      <c r="E418" s="23">
        <v>3</v>
      </c>
      <c r="F418" s="23" t="s">
        <v>404</v>
      </c>
      <c r="G418" s="275"/>
      <c r="H418" s="276"/>
      <c r="I418" s="277"/>
    </row>
    <row r="419" spans="1:9" s="1" customFormat="1" ht="47.25" x14ac:dyDescent="0.25">
      <c r="A419" s="23">
        <v>21</v>
      </c>
      <c r="B419" s="264" t="s">
        <v>398</v>
      </c>
      <c r="C419" s="274" t="s">
        <v>48</v>
      </c>
      <c r="D419" s="23" t="s">
        <v>79</v>
      </c>
      <c r="E419" s="23">
        <v>3</v>
      </c>
      <c r="F419" s="23" t="s">
        <v>406</v>
      </c>
      <c r="G419" s="275"/>
      <c r="H419" s="276"/>
      <c r="I419" s="277"/>
    </row>
    <row r="420" spans="1:9" s="1" customFormat="1" ht="63" x14ac:dyDescent="0.25">
      <c r="A420" s="23">
        <v>22</v>
      </c>
      <c r="B420" s="264" t="s">
        <v>411</v>
      </c>
      <c r="C420" s="274" t="s">
        <v>64</v>
      </c>
      <c r="D420" s="23" t="s">
        <v>79</v>
      </c>
      <c r="E420" s="23">
        <v>3</v>
      </c>
      <c r="F420" s="23" t="s">
        <v>404</v>
      </c>
      <c r="G420" s="275"/>
      <c r="H420" s="276"/>
      <c r="I420" s="277"/>
    </row>
    <row r="421" spans="1:9" s="1" customFormat="1" ht="47.25" x14ac:dyDescent="0.25">
      <c r="A421" s="23">
        <v>23</v>
      </c>
      <c r="B421" s="264" t="s">
        <v>398</v>
      </c>
      <c r="C421" s="274" t="s">
        <v>64</v>
      </c>
      <c r="D421" s="23" t="s">
        <v>79</v>
      </c>
      <c r="E421" s="23">
        <v>8</v>
      </c>
      <c r="F421" s="23" t="s">
        <v>406</v>
      </c>
      <c r="G421" s="275"/>
      <c r="H421" s="276"/>
      <c r="I421" s="277"/>
    </row>
    <row r="422" spans="1:9" s="1" customFormat="1" ht="63" x14ac:dyDescent="0.25">
      <c r="A422" s="23">
        <v>24</v>
      </c>
      <c r="B422" s="264" t="s">
        <v>412</v>
      </c>
      <c r="C422" s="274" t="s">
        <v>367</v>
      </c>
      <c r="D422" s="23" t="s">
        <v>79</v>
      </c>
      <c r="E422" s="23">
        <v>5</v>
      </c>
      <c r="F422" s="23" t="s">
        <v>404</v>
      </c>
      <c r="G422" s="275"/>
      <c r="H422" s="276"/>
      <c r="I422" s="277"/>
    </row>
    <row r="423" spans="1:9" s="1" customFormat="1" ht="63" x14ac:dyDescent="0.25">
      <c r="A423" s="23">
        <v>25</v>
      </c>
      <c r="B423" s="264" t="s">
        <v>413</v>
      </c>
      <c r="C423" s="274" t="s">
        <v>240</v>
      </c>
      <c r="D423" s="23" t="s">
        <v>79</v>
      </c>
      <c r="E423" s="23">
        <v>3</v>
      </c>
      <c r="F423" s="23" t="s">
        <v>404</v>
      </c>
      <c r="G423" s="275"/>
      <c r="H423" s="276"/>
      <c r="I423" s="277"/>
    </row>
    <row r="424" spans="1:9" s="1" customFormat="1" ht="47.25" x14ac:dyDescent="0.25">
      <c r="A424" s="23">
        <v>26</v>
      </c>
      <c r="B424" s="264" t="s">
        <v>398</v>
      </c>
      <c r="C424" s="274" t="s">
        <v>240</v>
      </c>
      <c r="D424" s="23" t="s">
        <v>79</v>
      </c>
      <c r="E424" s="23">
        <v>5</v>
      </c>
      <c r="F424" s="23" t="s">
        <v>406</v>
      </c>
      <c r="G424" s="275"/>
      <c r="H424" s="276"/>
      <c r="I424" s="277"/>
    </row>
    <row r="425" spans="1:9" s="1" customFormat="1" ht="63" x14ac:dyDescent="0.25">
      <c r="A425" s="23">
        <v>27</v>
      </c>
      <c r="B425" s="264" t="s">
        <v>414</v>
      </c>
      <c r="C425" s="274" t="s">
        <v>66</v>
      </c>
      <c r="D425" s="23" t="s">
        <v>79</v>
      </c>
      <c r="E425" s="23">
        <v>5</v>
      </c>
      <c r="F425" s="23" t="s">
        <v>404</v>
      </c>
      <c r="G425" s="275"/>
      <c r="H425" s="276"/>
      <c r="I425" s="277"/>
    </row>
    <row r="426" spans="1:9" s="1" customFormat="1" ht="47.25" x14ac:dyDescent="0.25">
      <c r="A426" s="23">
        <v>28</v>
      </c>
      <c r="B426" s="264" t="s">
        <v>398</v>
      </c>
      <c r="C426" s="274" t="s">
        <v>66</v>
      </c>
      <c r="D426" s="23" t="s">
        <v>79</v>
      </c>
      <c r="E426" s="23">
        <v>10</v>
      </c>
      <c r="F426" s="23" t="s">
        <v>406</v>
      </c>
      <c r="G426" s="275"/>
      <c r="H426" s="276"/>
      <c r="I426" s="277"/>
    </row>
    <row r="427" spans="1:9" s="1" customFormat="1" ht="63" x14ac:dyDescent="0.25">
      <c r="A427" s="23">
        <v>29</v>
      </c>
      <c r="B427" s="264" t="s">
        <v>414</v>
      </c>
      <c r="C427" s="274" t="s">
        <v>84</v>
      </c>
      <c r="D427" s="23" t="s">
        <v>79</v>
      </c>
      <c r="E427" s="23">
        <v>10</v>
      </c>
      <c r="F427" s="23" t="s">
        <v>404</v>
      </c>
      <c r="G427" s="275"/>
      <c r="H427" s="276"/>
      <c r="I427" s="277"/>
    </row>
    <row r="428" spans="1:9" s="1" customFormat="1" ht="47.25" x14ac:dyDescent="0.25">
      <c r="A428" s="23">
        <v>30</v>
      </c>
      <c r="B428" s="264" t="s">
        <v>398</v>
      </c>
      <c r="C428" s="274" t="s">
        <v>84</v>
      </c>
      <c r="D428" s="23" t="s">
        <v>79</v>
      </c>
      <c r="E428" s="23">
        <v>10</v>
      </c>
      <c r="F428" s="23" t="s">
        <v>406</v>
      </c>
      <c r="G428" s="275"/>
      <c r="H428" s="276"/>
      <c r="I428" s="277"/>
    </row>
    <row r="429" spans="1:9" s="1" customFormat="1" ht="45" customHeight="1" x14ac:dyDescent="0.25">
      <c r="A429" s="23">
        <v>31</v>
      </c>
      <c r="B429" s="264" t="s">
        <v>1335</v>
      </c>
      <c r="C429" s="274" t="s">
        <v>84</v>
      </c>
      <c r="D429" s="23" t="s">
        <v>532</v>
      </c>
      <c r="E429" s="23">
        <v>20</v>
      </c>
      <c r="F429" s="23" t="s">
        <v>403</v>
      </c>
      <c r="G429" s="275"/>
      <c r="H429" s="276"/>
      <c r="I429" s="277"/>
    </row>
    <row r="430" spans="1:9" s="1" customFormat="1" ht="47.25" x14ac:dyDescent="0.25">
      <c r="A430" s="23">
        <v>32</v>
      </c>
      <c r="B430" s="264" t="s">
        <v>398</v>
      </c>
      <c r="C430" s="274" t="s">
        <v>84</v>
      </c>
      <c r="D430" s="23" t="s">
        <v>79</v>
      </c>
      <c r="E430" s="23">
        <v>5</v>
      </c>
      <c r="F430" s="23" t="s">
        <v>406</v>
      </c>
      <c r="G430" s="275"/>
      <c r="H430" s="276"/>
      <c r="I430" s="277"/>
    </row>
    <row r="431" spans="1:9" s="1" customFormat="1" ht="78.75" x14ac:dyDescent="0.25">
      <c r="A431" s="23">
        <v>33</v>
      </c>
      <c r="B431" s="264" t="s">
        <v>415</v>
      </c>
      <c r="C431" s="274" t="s">
        <v>87</v>
      </c>
      <c r="D431" s="23" t="s">
        <v>79</v>
      </c>
      <c r="E431" s="23">
        <v>30</v>
      </c>
      <c r="F431" s="23" t="s">
        <v>416</v>
      </c>
      <c r="G431" s="275"/>
      <c r="H431" s="276"/>
      <c r="I431" s="277"/>
    </row>
    <row r="432" spans="1:9" s="1" customFormat="1" ht="78.75" x14ac:dyDescent="0.25">
      <c r="A432" s="23">
        <v>34</v>
      </c>
      <c r="B432" s="264" t="s">
        <v>1333</v>
      </c>
      <c r="C432" s="274" t="s">
        <v>1330</v>
      </c>
      <c r="D432" s="23" t="s">
        <v>120</v>
      </c>
      <c r="E432" s="23">
        <v>150</v>
      </c>
      <c r="F432" s="23" t="s">
        <v>1334</v>
      </c>
      <c r="G432" s="275"/>
      <c r="H432" s="276"/>
      <c r="I432" s="277"/>
    </row>
    <row r="433" spans="1:9" s="1" customFormat="1" ht="63" x14ac:dyDescent="0.25">
      <c r="A433" s="23">
        <v>35</v>
      </c>
      <c r="B433" s="264" t="s">
        <v>417</v>
      </c>
      <c r="C433" s="274" t="s">
        <v>154</v>
      </c>
      <c r="D433" s="23" t="s">
        <v>79</v>
      </c>
      <c r="E433" s="23">
        <v>10</v>
      </c>
      <c r="F433" s="23" t="s">
        <v>404</v>
      </c>
      <c r="G433" s="275"/>
      <c r="H433" s="276"/>
      <c r="I433" s="277"/>
    </row>
    <row r="434" spans="1:9" s="1" customFormat="1" ht="47.25" x14ac:dyDescent="0.25">
      <c r="A434" s="23">
        <v>36</v>
      </c>
      <c r="B434" s="264" t="s">
        <v>398</v>
      </c>
      <c r="C434" s="274" t="s">
        <v>154</v>
      </c>
      <c r="D434" s="23" t="s">
        <v>79</v>
      </c>
      <c r="E434" s="23">
        <v>10</v>
      </c>
      <c r="F434" s="23" t="s">
        <v>406</v>
      </c>
      <c r="G434" s="275"/>
      <c r="H434" s="276"/>
      <c r="I434" s="277"/>
    </row>
    <row r="435" spans="1:9" s="1" customFormat="1" ht="78.75" x14ac:dyDescent="0.25">
      <c r="A435" s="23">
        <v>37</v>
      </c>
      <c r="B435" s="264" t="s">
        <v>415</v>
      </c>
      <c r="C435" s="274" t="s">
        <v>88</v>
      </c>
      <c r="D435" s="23" t="s">
        <v>79</v>
      </c>
      <c r="E435" s="23">
        <v>10</v>
      </c>
      <c r="F435" s="23" t="s">
        <v>416</v>
      </c>
      <c r="G435" s="275"/>
      <c r="H435" s="276"/>
      <c r="I435" s="277"/>
    </row>
    <row r="436" spans="1:9" s="1" customFormat="1" ht="63" x14ac:dyDescent="0.25">
      <c r="A436" s="23">
        <v>38</v>
      </c>
      <c r="B436" s="264" t="s">
        <v>398</v>
      </c>
      <c r="C436" s="274" t="s">
        <v>88</v>
      </c>
      <c r="D436" s="23" t="s">
        <v>79</v>
      </c>
      <c r="E436" s="23">
        <v>10</v>
      </c>
      <c r="F436" s="23" t="s">
        <v>399</v>
      </c>
      <c r="G436" s="275"/>
      <c r="H436" s="276"/>
      <c r="I436" s="277"/>
    </row>
    <row r="437" spans="1:9" s="1" customFormat="1" ht="78.75" x14ac:dyDescent="0.25">
      <c r="A437" s="23">
        <v>39</v>
      </c>
      <c r="B437" s="264" t="s">
        <v>418</v>
      </c>
      <c r="C437" s="274" t="s">
        <v>88</v>
      </c>
      <c r="D437" s="23" t="s">
        <v>79</v>
      </c>
      <c r="E437" s="23">
        <v>3</v>
      </c>
      <c r="F437" s="23" t="s">
        <v>416</v>
      </c>
      <c r="G437" s="275"/>
      <c r="H437" s="276"/>
      <c r="I437" s="277"/>
    </row>
    <row r="438" spans="1:9" s="1" customFormat="1" ht="63" x14ac:dyDescent="0.25">
      <c r="A438" s="23">
        <v>40</v>
      </c>
      <c r="B438" s="264" t="s">
        <v>398</v>
      </c>
      <c r="C438" s="274" t="s">
        <v>88</v>
      </c>
      <c r="D438" s="23" t="s">
        <v>79</v>
      </c>
      <c r="E438" s="23">
        <v>3</v>
      </c>
      <c r="F438" s="23" t="s">
        <v>399</v>
      </c>
      <c r="G438" s="275"/>
      <c r="H438" s="278"/>
    </row>
    <row r="439" spans="1:9" ht="24" customHeight="1" x14ac:dyDescent="0.25">
      <c r="A439" s="374" t="s">
        <v>168</v>
      </c>
      <c r="B439" s="374"/>
      <c r="C439" s="374"/>
      <c r="D439" s="374"/>
      <c r="E439" s="374"/>
      <c r="F439" s="374"/>
      <c r="G439" s="232"/>
      <c r="H439" s="127"/>
    </row>
    <row r="440" spans="1:9" s="1" customFormat="1" ht="47.25" x14ac:dyDescent="0.25">
      <c r="A440" s="23">
        <v>1</v>
      </c>
      <c r="B440" s="264" t="s">
        <v>419</v>
      </c>
      <c r="C440" s="23" t="s">
        <v>21</v>
      </c>
      <c r="D440" s="23" t="s">
        <v>253</v>
      </c>
      <c r="E440" s="23">
        <v>2</v>
      </c>
      <c r="F440" s="23" t="s">
        <v>420</v>
      </c>
      <c r="G440" s="275"/>
      <c r="H440" s="279"/>
    </row>
    <row r="441" spans="1:9" s="1" customFormat="1" ht="78.75" x14ac:dyDescent="0.25">
      <c r="A441" s="23">
        <v>2</v>
      </c>
      <c r="B441" s="264" t="s">
        <v>421</v>
      </c>
      <c r="C441" s="23" t="s">
        <v>21</v>
      </c>
      <c r="D441" s="23" t="s">
        <v>120</v>
      </c>
      <c r="E441" s="23">
        <v>200</v>
      </c>
      <c r="F441" s="23" t="s">
        <v>425</v>
      </c>
      <c r="G441" s="275"/>
      <c r="H441" s="279"/>
    </row>
    <row r="442" spans="1:9" s="1" customFormat="1" ht="47.25" x14ac:dyDescent="0.25">
      <c r="A442" s="23">
        <v>3</v>
      </c>
      <c r="B442" s="264" t="s">
        <v>419</v>
      </c>
      <c r="C442" s="23" t="s">
        <v>39</v>
      </c>
      <c r="D442" s="23" t="s">
        <v>260</v>
      </c>
      <c r="E442" s="23">
        <v>10</v>
      </c>
      <c r="F442" s="23" t="s">
        <v>420</v>
      </c>
      <c r="G442" s="275"/>
      <c r="H442" s="279"/>
    </row>
    <row r="443" spans="1:9" s="1" customFormat="1" ht="63" x14ac:dyDescent="0.25">
      <c r="A443" s="23">
        <v>4</v>
      </c>
      <c r="B443" s="264" t="s">
        <v>422</v>
      </c>
      <c r="C443" s="23" t="s">
        <v>39</v>
      </c>
      <c r="D443" s="23" t="s">
        <v>253</v>
      </c>
      <c r="E443" s="23">
        <v>2</v>
      </c>
      <c r="F443" s="23" t="s">
        <v>423</v>
      </c>
      <c r="G443" s="275"/>
      <c r="H443" s="279"/>
    </row>
    <row r="444" spans="1:9" s="1" customFormat="1" ht="47.25" x14ac:dyDescent="0.25">
      <c r="A444" s="23">
        <v>5</v>
      </c>
      <c r="B444" s="264" t="s">
        <v>419</v>
      </c>
      <c r="C444" s="23" t="s">
        <v>39</v>
      </c>
      <c r="D444" s="23" t="s">
        <v>253</v>
      </c>
      <c r="E444" s="23">
        <v>2</v>
      </c>
      <c r="F444" s="23" t="s">
        <v>420</v>
      </c>
      <c r="G444" s="275"/>
      <c r="H444" s="279"/>
    </row>
    <row r="445" spans="1:9" s="1" customFormat="1" ht="47.25" x14ac:dyDescent="0.25">
      <c r="A445" s="23">
        <v>6</v>
      </c>
      <c r="B445" s="264" t="s">
        <v>419</v>
      </c>
      <c r="C445" s="23" t="s">
        <v>240</v>
      </c>
      <c r="D445" s="23" t="s">
        <v>350</v>
      </c>
      <c r="E445" s="23">
        <v>2</v>
      </c>
      <c r="F445" s="23" t="s">
        <v>420</v>
      </c>
      <c r="G445" s="275"/>
      <c r="H445" s="279"/>
    </row>
    <row r="446" spans="1:9" s="1" customFormat="1" ht="78.75" x14ac:dyDescent="0.25">
      <c r="A446" s="23">
        <v>7</v>
      </c>
      <c r="B446" s="264" t="s">
        <v>424</v>
      </c>
      <c r="C446" s="23" t="s">
        <v>87</v>
      </c>
      <c r="D446" s="23" t="s">
        <v>120</v>
      </c>
      <c r="E446" s="23">
        <v>180</v>
      </c>
      <c r="F446" s="23" t="s">
        <v>425</v>
      </c>
      <c r="G446" s="275"/>
      <c r="H446" s="279"/>
    </row>
    <row r="447" spans="1:9" s="1" customFormat="1" ht="63" x14ac:dyDescent="0.25">
      <c r="A447" s="23">
        <v>8</v>
      </c>
      <c r="B447" s="264" t="s">
        <v>426</v>
      </c>
      <c r="C447" s="23" t="s">
        <v>79</v>
      </c>
      <c r="D447" s="23" t="s">
        <v>253</v>
      </c>
      <c r="E447" s="23">
        <v>4</v>
      </c>
      <c r="F447" s="23" t="s">
        <v>423</v>
      </c>
      <c r="G447" s="275"/>
      <c r="H447" s="279"/>
    </row>
    <row r="448" spans="1:9" s="1" customFormat="1" ht="47.25" x14ac:dyDescent="0.25">
      <c r="A448" s="23">
        <v>9</v>
      </c>
      <c r="B448" s="264" t="s">
        <v>419</v>
      </c>
      <c r="C448" s="23" t="s">
        <v>79</v>
      </c>
      <c r="D448" s="23" t="s">
        <v>253</v>
      </c>
      <c r="E448" s="23">
        <v>4</v>
      </c>
      <c r="F448" s="23" t="s">
        <v>420</v>
      </c>
      <c r="G448" s="275"/>
      <c r="H448" s="279"/>
    </row>
    <row r="449" spans="1:8" ht="24" customHeight="1" x14ac:dyDescent="0.25">
      <c r="A449" s="374" t="s">
        <v>169</v>
      </c>
      <c r="B449" s="374"/>
      <c r="C449" s="374"/>
      <c r="D449" s="374"/>
      <c r="E449" s="374"/>
      <c r="F449" s="374"/>
      <c r="G449" s="232"/>
      <c r="H449" s="127"/>
    </row>
    <row r="450" spans="1:8" s="1" customFormat="1" ht="63" x14ac:dyDescent="0.25">
      <c r="A450" s="23">
        <v>1</v>
      </c>
      <c r="B450" s="264" t="s">
        <v>427</v>
      </c>
      <c r="C450" s="23" t="s">
        <v>21</v>
      </c>
      <c r="D450" s="23" t="s">
        <v>358</v>
      </c>
      <c r="E450" s="23">
        <v>5</v>
      </c>
      <c r="F450" s="23" t="s">
        <v>428</v>
      </c>
      <c r="G450" s="275"/>
      <c r="H450" s="279"/>
    </row>
    <row r="451" spans="1:8" s="1" customFormat="1" ht="47.25" x14ac:dyDescent="0.25">
      <c r="A451" s="23">
        <v>2</v>
      </c>
      <c r="B451" s="264" t="s">
        <v>429</v>
      </c>
      <c r="C451" s="23" t="s">
        <v>21</v>
      </c>
      <c r="D451" s="23" t="s">
        <v>358</v>
      </c>
      <c r="E451" s="23">
        <v>5</v>
      </c>
      <c r="F451" s="23" t="s">
        <v>430</v>
      </c>
      <c r="G451" s="275"/>
      <c r="H451" s="279"/>
    </row>
    <row r="452" spans="1:8" s="1" customFormat="1" ht="63" x14ac:dyDescent="0.25">
      <c r="A452" s="23">
        <v>3</v>
      </c>
      <c r="B452" s="264" t="s">
        <v>431</v>
      </c>
      <c r="C452" s="23" t="s">
        <v>39</v>
      </c>
      <c r="D452" s="23" t="s">
        <v>253</v>
      </c>
      <c r="E452" s="23">
        <v>3</v>
      </c>
      <c r="F452" s="23" t="s">
        <v>428</v>
      </c>
      <c r="G452" s="275"/>
      <c r="H452" s="279"/>
    </row>
    <row r="453" spans="1:8" s="1" customFormat="1" ht="47.25" x14ac:dyDescent="0.25">
      <c r="A453" s="23">
        <v>4</v>
      </c>
      <c r="B453" s="264" t="s">
        <v>429</v>
      </c>
      <c r="C453" s="23" t="s">
        <v>39</v>
      </c>
      <c r="D453" s="23" t="s">
        <v>253</v>
      </c>
      <c r="E453" s="23">
        <v>3</v>
      </c>
      <c r="F453" s="23" t="s">
        <v>430</v>
      </c>
      <c r="G453" s="275"/>
      <c r="H453" s="279"/>
    </row>
    <row r="454" spans="1:8" s="1" customFormat="1" ht="63" x14ac:dyDescent="0.25">
      <c r="A454" s="23">
        <v>5</v>
      </c>
      <c r="B454" s="264" t="s">
        <v>432</v>
      </c>
      <c r="C454" s="23" t="s">
        <v>45</v>
      </c>
      <c r="D454" s="23" t="s">
        <v>358</v>
      </c>
      <c r="E454" s="23">
        <v>10</v>
      </c>
      <c r="F454" s="23" t="s">
        <v>428</v>
      </c>
      <c r="G454" s="275"/>
      <c r="H454" s="279"/>
    </row>
    <row r="455" spans="1:8" s="1" customFormat="1" ht="47.25" x14ac:dyDescent="0.25">
      <c r="A455" s="23">
        <v>6</v>
      </c>
      <c r="B455" s="264" t="s">
        <v>429</v>
      </c>
      <c r="C455" s="23" t="s">
        <v>45</v>
      </c>
      <c r="D455" s="23" t="s">
        <v>358</v>
      </c>
      <c r="E455" s="23">
        <v>10</v>
      </c>
      <c r="F455" s="23" t="s">
        <v>430</v>
      </c>
      <c r="G455" s="275"/>
      <c r="H455" s="279"/>
    </row>
    <row r="456" spans="1:8" s="1" customFormat="1" ht="63" x14ac:dyDescent="0.25">
      <c r="A456" s="23">
        <v>7</v>
      </c>
      <c r="B456" s="264" t="s">
        <v>432</v>
      </c>
      <c r="C456" s="23" t="s">
        <v>48</v>
      </c>
      <c r="D456" s="23" t="s">
        <v>433</v>
      </c>
      <c r="E456" s="23">
        <v>10</v>
      </c>
      <c r="F456" s="23" t="s">
        <v>428</v>
      </c>
      <c r="G456" s="275"/>
      <c r="H456" s="279"/>
    </row>
    <row r="457" spans="1:8" s="1" customFormat="1" ht="47.25" x14ac:dyDescent="0.25">
      <c r="A457" s="23">
        <v>8</v>
      </c>
      <c r="B457" s="264" t="s">
        <v>429</v>
      </c>
      <c r="C457" s="23" t="s">
        <v>48</v>
      </c>
      <c r="D457" s="23" t="s">
        <v>433</v>
      </c>
      <c r="E457" s="23">
        <v>10</v>
      </c>
      <c r="F457" s="23" t="s">
        <v>430</v>
      </c>
      <c r="G457" s="275"/>
      <c r="H457" s="279"/>
    </row>
    <row r="458" spans="1:8" s="1" customFormat="1" ht="47.25" x14ac:dyDescent="0.25">
      <c r="A458" s="23">
        <v>9</v>
      </c>
      <c r="B458" s="264" t="s">
        <v>429</v>
      </c>
      <c r="C458" s="23" t="s">
        <v>48</v>
      </c>
      <c r="D458" s="23" t="s">
        <v>1336</v>
      </c>
      <c r="E458" s="23">
        <v>1</v>
      </c>
      <c r="F458" s="23" t="s">
        <v>430</v>
      </c>
      <c r="G458" s="275"/>
      <c r="H458" s="279"/>
    </row>
    <row r="459" spans="1:8" s="1" customFormat="1" ht="47.25" x14ac:dyDescent="0.25">
      <c r="A459" s="23">
        <v>10</v>
      </c>
      <c r="B459" s="264" t="s">
        <v>429</v>
      </c>
      <c r="C459" s="23" t="s">
        <v>328</v>
      </c>
      <c r="D459" s="23" t="s">
        <v>434</v>
      </c>
      <c r="E459" s="23">
        <v>15</v>
      </c>
      <c r="F459" s="23" t="s">
        <v>430</v>
      </c>
      <c r="G459" s="275"/>
      <c r="H459" s="279"/>
    </row>
    <row r="460" spans="1:8" s="1" customFormat="1" ht="47.25" x14ac:dyDescent="0.25">
      <c r="A460" s="23">
        <v>11</v>
      </c>
      <c r="B460" s="264" t="s">
        <v>429</v>
      </c>
      <c r="C460" s="23" t="s">
        <v>328</v>
      </c>
      <c r="D460" s="23" t="s">
        <v>435</v>
      </c>
      <c r="E460" s="23">
        <v>10</v>
      </c>
      <c r="F460" s="23" t="s">
        <v>430</v>
      </c>
      <c r="G460" s="275"/>
      <c r="H460" s="279"/>
    </row>
    <row r="461" spans="1:8" s="1" customFormat="1" ht="47.25" x14ac:dyDescent="0.25">
      <c r="A461" s="23">
        <v>12</v>
      </c>
      <c r="B461" s="264" t="s">
        <v>429</v>
      </c>
      <c r="C461" s="23" t="s">
        <v>328</v>
      </c>
      <c r="D461" s="23" t="s">
        <v>253</v>
      </c>
      <c r="E461" s="23">
        <v>3</v>
      </c>
      <c r="F461" s="23" t="s">
        <v>430</v>
      </c>
      <c r="G461" s="275"/>
      <c r="H461" s="279"/>
    </row>
    <row r="462" spans="1:8" s="1" customFormat="1" ht="43.5" customHeight="1" x14ac:dyDescent="0.25">
      <c r="A462" s="23">
        <v>13</v>
      </c>
      <c r="B462" s="264" t="s">
        <v>1337</v>
      </c>
      <c r="C462" s="23" t="s">
        <v>80</v>
      </c>
      <c r="D462" s="23" t="s">
        <v>436</v>
      </c>
      <c r="E462" s="23">
        <v>15</v>
      </c>
      <c r="F462" s="23" t="s">
        <v>403</v>
      </c>
      <c r="G462" s="275"/>
      <c r="H462" s="279"/>
    </row>
    <row r="463" spans="1:8" s="1" customFormat="1" ht="63" x14ac:dyDescent="0.25">
      <c r="A463" s="23">
        <v>14</v>
      </c>
      <c r="B463" s="264" t="s">
        <v>437</v>
      </c>
      <c r="C463" s="23" t="s">
        <v>80</v>
      </c>
      <c r="D463" s="23" t="s">
        <v>253</v>
      </c>
      <c r="E463" s="23">
        <v>5</v>
      </c>
      <c r="F463" s="23" t="s">
        <v>428</v>
      </c>
      <c r="G463" s="275"/>
      <c r="H463" s="279"/>
    </row>
    <row r="464" spans="1:8" s="1" customFormat="1" ht="47.25" x14ac:dyDescent="0.25">
      <c r="A464" s="23">
        <v>15</v>
      </c>
      <c r="B464" s="264" t="s">
        <v>429</v>
      </c>
      <c r="C464" s="23" t="s">
        <v>80</v>
      </c>
      <c r="D464" s="23" t="s">
        <v>253</v>
      </c>
      <c r="E464" s="23">
        <v>5</v>
      </c>
      <c r="F464" s="23" t="s">
        <v>430</v>
      </c>
      <c r="G464" s="275"/>
      <c r="H464" s="279"/>
    </row>
    <row r="465" spans="1:8" s="1" customFormat="1" ht="47.25" x14ac:dyDescent="0.25">
      <c r="A465" s="23">
        <v>16</v>
      </c>
      <c r="B465" s="264" t="s">
        <v>429</v>
      </c>
      <c r="C465" s="23" t="s">
        <v>80</v>
      </c>
      <c r="D465" s="23" t="s">
        <v>358</v>
      </c>
      <c r="E465" s="23">
        <v>10</v>
      </c>
      <c r="F465" s="23" t="s">
        <v>430</v>
      </c>
      <c r="G465" s="275"/>
      <c r="H465" s="279"/>
    </row>
    <row r="466" spans="1:8" s="1" customFormat="1" ht="63" x14ac:dyDescent="0.25">
      <c r="A466" s="23">
        <v>17</v>
      </c>
      <c r="B466" s="264" t="s">
        <v>438</v>
      </c>
      <c r="C466" s="23" t="s">
        <v>79</v>
      </c>
      <c r="D466" s="23" t="s">
        <v>253</v>
      </c>
      <c r="E466" s="23">
        <v>5</v>
      </c>
      <c r="F466" s="23" t="s">
        <v>428</v>
      </c>
      <c r="G466" s="275"/>
      <c r="H466" s="279"/>
    </row>
    <row r="467" spans="1:8" s="1" customFormat="1" ht="47.25" x14ac:dyDescent="0.25">
      <c r="A467" s="23">
        <v>18</v>
      </c>
      <c r="B467" s="264" t="s">
        <v>429</v>
      </c>
      <c r="C467" s="23" t="s">
        <v>79</v>
      </c>
      <c r="D467" s="23" t="s">
        <v>253</v>
      </c>
      <c r="E467" s="23">
        <v>5</v>
      </c>
      <c r="F467" s="23" t="s">
        <v>430</v>
      </c>
      <c r="G467" s="275"/>
      <c r="H467" s="279"/>
    </row>
    <row r="468" spans="1:8" ht="20.25" x14ac:dyDescent="0.25">
      <c r="A468" s="374" t="s">
        <v>439</v>
      </c>
      <c r="B468" s="374"/>
      <c r="C468" s="374"/>
      <c r="D468" s="374"/>
      <c r="E468" s="374"/>
      <c r="F468" s="374"/>
      <c r="G468" s="232"/>
      <c r="H468" s="127"/>
    </row>
    <row r="469" spans="1:8" s="255" customFormat="1" ht="47.25" x14ac:dyDescent="0.25">
      <c r="A469" s="88">
        <v>1</v>
      </c>
      <c r="B469" s="98" t="s">
        <v>440</v>
      </c>
      <c r="C469" s="88" t="s">
        <v>21</v>
      </c>
      <c r="D469" s="88" t="s">
        <v>268</v>
      </c>
      <c r="E469" s="88">
        <v>15</v>
      </c>
      <c r="F469" s="88" t="s">
        <v>356</v>
      </c>
    </row>
    <row r="470" spans="1:8" s="255" customFormat="1" ht="31.5" x14ac:dyDescent="0.25">
      <c r="A470" s="88">
        <v>2</v>
      </c>
      <c r="B470" s="98" t="s">
        <v>444</v>
      </c>
      <c r="C470" s="88" t="s">
        <v>21</v>
      </c>
      <c r="D470" s="88" t="s">
        <v>268</v>
      </c>
      <c r="E470" s="88">
        <v>6</v>
      </c>
      <c r="F470" s="88" t="s">
        <v>356</v>
      </c>
    </row>
    <row r="471" spans="1:8" s="255" customFormat="1" ht="47.25" x14ac:dyDescent="0.25">
      <c r="A471" s="88">
        <v>3</v>
      </c>
      <c r="B471" s="98" t="s">
        <v>1354</v>
      </c>
      <c r="C471" s="88" t="s">
        <v>21</v>
      </c>
      <c r="D471" s="88" t="s">
        <v>246</v>
      </c>
      <c r="E471" s="88">
        <v>7</v>
      </c>
      <c r="F471" s="88" t="s">
        <v>356</v>
      </c>
    </row>
    <row r="472" spans="1:8" s="255" customFormat="1" ht="31.5" x14ac:dyDescent="0.25">
      <c r="A472" s="88">
        <v>4</v>
      </c>
      <c r="B472" s="98" t="s">
        <v>444</v>
      </c>
      <c r="C472" s="88" t="s">
        <v>21</v>
      </c>
      <c r="D472" s="88" t="s">
        <v>246</v>
      </c>
      <c r="E472" s="88">
        <v>5</v>
      </c>
      <c r="F472" s="88" t="s">
        <v>356</v>
      </c>
    </row>
    <row r="473" spans="1:8" s="254" customFormat="1" ht="50.25" customHeight="1" x14ac:dyDescent="0.25">
      <c r="A473" s="88">
        <v>5</v>
      </c>
      <c r="B473" s="280" t="s">
        <v>1357</v>
      </c>
      <c r="C473" s="90" t="s">
        <v>21</v>
      </c>
      <c r="D473" s="90" t="s">
        <v>260</v>
      </c>
      <c r="E473" s="90">
        <v>1</v>
      </c>
      <c r="F473" s="90" t="s">
        <v>1358</v>
      </c>
      <c r="G473" s="265"/>
      <c r="H473" s="281"/>
    </row>
    <row r="474" spans="1:8" s="254" customFormat="1" ht="31.5" x14ac:dyDescent="0.25">
      <c r="A474" s="88">
        <v>6</v>
      </c>
      <c r="B474" s="280" t="s">
        <v>1338</v>
      </c>
      <c r="C474" s="90" t="s">
        <v>21</v>
      </c>
      <c r="D474" s="90" t="s">
        <v>253</v>
      </c>
      <c r="E474" s="90">
        <v>1</v>
      </c>
      <c r="F474" s="90" t="s">
        <v>356</v>
      </c>
      <c r="G474" s="265"/>
      <c r="H474" s="281"/>
    </row>
    <row r="475" spans="1:8" s="254" customFormat="1" ht="31.5" x14ac:dyDescent="0.25">
      <c r="A475" s="88">
        <v>7</v>
      </c>
      <c r="B475" s="280" t="s">
        <v>1339</v>
      </c>
      <c r="C475" s="90" t="s">
        <v>21</v>
      </c>
      <c r="D475" s="90" t="s">
        <v>457</v>
      </c>
      <c r="E475" s="90">
        <v>1</v>
      </c>
      <c r="F475" s="90" t="s">
        <v>356</v>
      </c>
      <c r="G475" s="265"/>
      <c r="H475" s="281"/>
    </row>
    <row r="476" spans="1:8" s="254" customFormat="1" ht="31.5" x14ac:dyDescent="0.25">
      <c r="A476" s="88">
        <v>8</v>
      </c>
      <c r="B476" s="280" t="s">
        <v>444</v>
      </c>
      <c r="C476" s="90" t="s">
        <v>21</v>
      </c>
      <c r="D476" s="90" t="s">
        <v>253</v>
      </c>
      <c r="E476" s="90">
        <v>1</v>
      </c>
      <c r="F476" s="90" t="s">
        <v>356</v>
      </c>
      <c r="G476" s="265"/>
      <c r="H476" s="281"/>
    </row>
    <row r="477" spans="1:8" s="254" customFormat="1" ht="47.25" x14ac:dyDescent="0.25">
      <c r="A477" s="88">
        <v>9</v>
      </c>
      <c r="B477" s="280" t="s">
        <v>441</v>
      </c>
      <c r="C477" s="90" t="s">
        <v>21</v>
      </c>
      <c r="D477" s="90" t="s">
        <v>442</v>
      </c>
      <c r="E477" s="90">
        <v>1</v>
      </c>
      <c r="F477" s="90" t="s">
        <v>1358</v>
      </c>
      <c r="G477" s="265"/>
      <c r="H477" s="281"/>
    </row>
    <row r="478" spans="1:8" s="254" customFormat="1" ht="31.5" x14ac:dyDescent="0.25">
      <c r="A478" s="88">
        <v>10</v>
      </c>
      <c r="B478" s="280" t="s">
        <v>1341</v>
      </c>
      <c r="C478" s="90" t="s">
        <v>30</v>
      </c>
      <c r="D478" s="90" t="s">
        <v>246</v>
      </c>
      <c r="E478" s="90">
        <v>1</v>
      </c>
      <c r="F478" s="90" t="s">
        <v>356</v>
      </c>
      <c r="G478" s="265"/>
      <c r="H478" s="281"/>
    </row>
    <row r="479" spans="1:8" s="255" customFormat="1" ht="47.25" x14ac:dyDescent="0.25">
      <c r="A479" s="88">
        <v>11</v>
      </c>
      <c r="B479" s="98" t="s">
        <v>444</v>
      </c>
      <c r="C479" s="88" t="s">
        <v>30</v>
      </c>
      <c r="D479" s="88" t="s">
        <v>445</v>
      </c>
      <c r="E479" s="88">
        <v>10</v>
      </c>
      <c r="F479" s="88" t="s">
        <v>1359</v>
      </c>
    </row>
    <row r="480" spans="1:8" s="255" customFormat="1" ht="33" customHeight="1" x14ac:dyDescent="0.25">
      <c r="A480" s="88">
        <v>12</v>
      </c>
      <c r="B480" s="98" t="s">
        <v>444</v>
      </c>
      <c r="C480" s="88" t="s">
        <v>30</v>
      </c>
      <c r="D480" s="88" t="s">
        <v>443</v>
      </c>
      <c r="E480" s="88">
        <v>3</v>
      </c>
      <c r="F480" s="88" t="s">
        <v>356</v>
      </c>
    </row>
    <row r="481" spans="1:8" s="255" customFormat="1" ht="31.5" x14ac:dyDescent="0.25">
      <c r="A481" s="88">
        <v>13</v>
      </c>
      <c r="B481" s="98" t="s">
        <v>444</v>
      </c>
      <c r="C481" s="88" t="s">
        <v>30</v>
      </c>
      <c r="D481" s="88" t="s">
        <v>246</v>
      </c>
      <c r="E481" s="88">
        <v>6</v>
      </c>
      <c r="F481" s="88" t="s">
        <v>356</v>
      </c>
    </row>
    <row r="482" spans="1:8" s="255" customFormat="1" ht="31.5" x14ac:dyDescent="0.25">
      <c r="A482" s="88">
        <v>14</v>
      </c>
      <c r="B482" s="98" t="s">
        <v>444</v>
      </c>
      <c r="C482" s="88" t="s">
        <v>30</v>
      </c>
      <c r="D482" s="88" t="s">
        <v>487</v>
      </c>
      <c r="E482" s="88">
        <v>4</v>
      </c>
      <c r="F482" s="88" t="s">
        <v>356</v>
      </c>
    </row>
    <row r="483" spans="1:8" s="255" customFormat="1" ht="31.5" x14ac:dyDescent="0.25">
      <c r="A483" s="88">
        <v>15</v>
      </c>
      <c r="B483" s="98" t="s">
        <v>447</v>
      </c>
      <c r="C483" s="88" t="s">
        <v>42</v>
      </c>
      <c r="D483" s="88" t="s">
        <v>458</v>
      </c>
      <c r="E483" s="88">
        <v>12</v>
      </c>
      <c r="F483" s="88" t="s">
        <v>356</v>
      </c>
    </row>
    <row r="484" spans="1:8" s="254" customFormat="1" ht="47.25" x14ac:dyDescent="0.25">
      <c r="A484" s="88">
        <v>16</v>
      </c>
      <c r="B484" s="280" t="s">
        <v>1342</v>
      </c>
      <c r="C484" s="90" t="s">
        <v>45</v>
      </c>
      <c r="D484" s="90" t="s">
        <v>448</v>
      </c>
      <c r="E484" s="90">
        <v>1</v>
      </c>
      <c r="F484" s="90" t="s">
        <v>1343</v>
      </c>
      <c r="G484" s="265"/>
      <c r="H484" s="281"/>
    </row>
    <row r="485" spans="1:8" s="283" customFormat="1" ht="31.5" x14ac:dyDescent="0.25">
      <c r="A485" s="88">
        <v>17</v>
      </c>
      <c r="B485" s="98" t="s">
        <v>1344</v>
      </c>
      <c r="C485" s="88" t="s">
        <v>48</v>
      </c>
      <c r="D485" s="88" t="s">
        <v>375</v>
      </c>
      <c r="E485" s="88">
        <v>1</v>
      </c>
      <c r="F485" s="90" t="s">
        <v>1360</v>
      </c>
      <c r="G485" s="282"/>
      <c r="H485" s="281"/>
    </row>
    <row r="486" spans="1:8" s="255" customFormat="1" ht="31.5" x14ac:dyDescent="0.25">
      <c r="A486" s="88">
        <v>18</v>
      </c>
      <c r="B486" s="98" t="s">
        <v>447</v>
      </c>
      <c r="C486" s="88" t="s">
        <v>48</v>
      </c>
      <c r="D486" s="88" t="s">
        <v>375</v>
      </c>
      <c r="E486" s="88">
        <v>2</v>
      </c>
      <c r="F486" s="88" t="s">
        <v>356</v>
      </c>
    </row>
    <row r="487" spans="1:8" s="255" customFormat="1" ht="47.25" x14ac:dyDescent="0.25">
      <c r="A487" s="88">
        <v>19</v>
      </c>
      <c r="B487" s="98" t="s">
        <v>449</v>
      </c>
      <c r="C487" s="88" t="s">
        <v>48</v>
      </c>
      <c r="D487" s="88" t="s">
        <v>274</v>
      </c>
      <c r="E487" s="88">
        <v>5</v>
      </c>
      <c r="F487" s="88" t="s">
        <v>339</v>
      </c>
    </row>
    <row r="488" spans="1:8" s="255" customFormat="1" ht="47.25" x14ac:dyDescent="0.25">
      <c r="A488" s="88">
        <v>20</v>
      </c>
      <c r="B488" s="98" t="s">
        <v>450</v>
      </c>
      <c r="C488" s="88" t="s">
        <v>48</v>
      </c>
      <c r="D488" s="88" t="s">
        <v>274</v>
      </c>
      <c r="E488" s="88">
        <v>6</v>
      </c>
      <c r="F488" s="88" t="s">
        <v>339</v>
      </c>
    </row>
    <row r="489" spans="1:8" s="255" customFormat="1" ht="64.5" customHeight="1" x14ac:dyDescent="0.25">
      <c r="A489" s="88">
        <v>21</v>
      </c>
      <c r="B489" s="98" t="s">
        <v>1356</v>
      </c>
      <c r="C489" s="88" t="s">
        <v>48</v>
      </c>
      <c r="D489" s="88" t="s">
        <v>274</v>
      </c>
      <c r="E489" s="88">
        <v>28</v>
      </c>
      <c r="F489" s="88" t="s">
        <v>339</v>
      </c>
    </row>
    <row r="490" spans="1:8" s="255" customFormat="1" ht="65.25" customHeight="1" x14ac:dyDescent="0.25">
      <c r="A490" s="88">
        <v>22</v>
      </c>
      <c r="B490" s="98" t="s">
        <v>1355</v>
      </c>
      <c r="C490" s="88" t="s">
        <v>48</v>
      </c>
      <c r="D490" s="88" t="s">
        <v>274</v>
      </c>
      <c r="E490" s="88">
        <v>25</v>
      </c>
      <c r="F490" s="88" t="s">
        <v>339</v>
      </c>
    </row>
    <row r="491" spans="1:8" s="255" customFormat="1" ht="31.5" x14ac:dyDescent="0.25">
      <c r="A491" s="88">
        <v>23</v>
      </c>
      <c r="B491" s="98" t="s">
        <v>1361</v>
      </c>
      <c r="C491" s="88" t="s">
        <v>48</v>
      </c>
      <c r="D491" s="88" t="s">
        <v>451</v>
      </c>
      <c r="E491" s="88">
        <v>10</v>
      </c>
      <c r="F491" s="88" t="s">
        <v>339</v>
      </c>
    </row>
    <row r="492" spans="1:8" s="255" customFormat="1" ht="31.5" x14ac:dyDescent="0.25">
      <c r="A492" s="88">
        <v>24</v>
      </c>
      <c r="B492" s="98" t="s">
        <v>447</v>
      </c>
      <c r="C492" s="88" t="s">
        <v>63</v>
      </c>
      <c r="D492" s="88" t="s">
        <v>268</v>
      </c>
      <c r="E492" s="88">
        <v>7</v>
      </c>
      <c r="F492" s="88" t="s">
        <v>339</v>
      </c>
    </row>
    <row r="493" spans="1:8" s="255" customFormat="1" ht="31.5" x14ac:dyDescent="0.25">
      <c r="A493" s="88">
        <v>25</v>
      </c>
      <c r="B493" s="98" t="s">
        <v>447</v>
      </c>
      <c r="C493" s="88" t="s">
        <v>63</v>
      </c>
      <c r="D493" s="88" t="s">
        <v>268</v>
      </c>
      <c r="E493" s="88">
        <v>18</v>
      </c>
      <c r="F493" s="88" t="s">
        <v>356</v>
      </c>
    </row>
    <row r="494" spans="1:8" s="255" customFormat="1" ht="31.5" x14ac:dyDescent="0.25">
      <c r="A494" s="88">
        <v>26</v>
      </c>
      <c r="B494" s="98" t="s">
        <v>453</v>
      </c>
      <c r="C494" s="88" t="s">
        <v>63</v>
      </c>
      <c r="D494" s="88" t="s">
        <v>268</v>
      </c>
      <c r="E494" s="88">
        <v>8</v>
      </c>
      <c r="F494" s="88" t="s">
        <v>356</v>
      </c>
    </row>
    <row r="495" spans="1:8" s="255" customFormat="1" ht="31.5" x14ac:dyDescent="0.25">
      <c r="A495" s="88">
        <v>27</v>
      </c>
      <c r="B495" s="98" t="s">
        <v>447</v>
      </c>
      <c r="C495" s="88" t="s">
        <v>63</v>
      </c>
      <c r="D495" s="88" t="s">
        <v>268</v>
      </c>
      <c r="E495" s="88">
        <v>18</v>
      </c>
      <c r="F495" s="88" t="s">
        <v>356</v>
      </c>
    </row>
    <row r="496" spans="1:8" s="255" customFormat="1" ht="31.5" x14ac:dyDescent="0.25">
      <c r="A496" s="88">
        <v>28</v>
      </c>
      <c r="B496" s="98" t="s">
        <v>452</v>
      </c>
      <c r="C496" s="88" t="s">
        <v>64</v>
      </c>
      <c r="D496" s="88" t="s">
        <v>347</v>
      </c>
      <c r="E496" s="88">
        <v>2</v>
      </c>
      <c r="F496" s="88" t="s">
        <v>356</v>
      </c>
    </row>
    <row r="497" spans="1:8" s="255" customFormat="1" ht="31.5" x14ac:dyDescent="0.25">
      <c r="A497" s="88">
        <v>29</v>
      </c>
      <c r="B497" s="98" t="s">
        <v>447</v>
      </c>
      <c r="C497" s="88" t="s">
        <v>64</v>
      </c>
      <c r="D497" s="88" t="s">
        <v>260</v>
      </c>
      <c r="E497" s="88">
        <v>10</v>
      </c>
      <c r="F497" s="88" t="s">
        <v>356</v>
      </c>
    </row>
    <row r="498" spans="1:8" s="254" customFormat="1" ht="31.5" x14ac:dyDescent="0.25">
      <c r="A498" s="88">
        <v>30</v>
      </c>
      <c r="B498" s="98" t="s">
        <v>1345</v>
      </c>
      <c r="C498" s="88" t="s">
        <v>64</v>
      </c>
      <c r="D498" s="88" t="s">
        <v>260</v>
      </c>
      <c r="E498" s="88">
        <v>1</v>
      </c>
      <c r="F498" s="88" t="s">
        <v>356</v>
      </c>
      <c r="G498" s="265"/>
      <c r="H498" s="281"/>
    </row>
    <row r="499" spans="1:8" s="254" customFormat="1" ht="31.5" x14ac:dyDescent="0.25">
      <c r="A499" s="88">
        <v>31</v>
      </c>
      <c r="B499" s="284" t="s">
        <v>1346</v>
      </c>
      <c r="C499" s="285" t="s">
        <v>64</v>
      </c>
      <c r="D499" s="285" t="s">
        <v>253</v>
      </c>
      <c r="E499" s="285">
        <v>1</v>
      </c>
      <c r="F499" s="88" t="s">
        <v>356</v>
      </c>
      <c r="G499" s="265"/>
      <c r="H499" s="281"/>
    </row>
    <row r="500" spans="1:8" s="254" customFormat="1" ht="31.5" x14ac:dyDescent="0.25">
      <c r="A500" s="88">
        <v>32</v>
      </c>
      <c r="B500" s="284" t="s">
        <v>1347</v>
      </c>
      <c r="C500" s="285" t="s">
        <v>64</v>
      </c>
      <c r="D500" s="285" t="s">
        <v>253</v>
      </c>
      <c r="E500" s="285">
        <v>1</v>
      </c>
      <c r="F500" s="88" t="s">
        <v>356</v>
      </c>
      <c r="G500" s="265"/>
      <c r="H500" s="281"/>
    </row>
    <row r="501" spans="1:8" s="255" customFormat="1" ht="31.5" x14ac:dyDescent="0.25">
      <c r="A501" s="88">
        <v>33</v>
      </c>
      <c r="B501" s="98" t="s">
        <v>454</v>
      </c>
      <c r="C501" s="88" t="s">
        <v>328</v>
      </c>
      <c r="D501" s="88" t="s">
        <v>1348</v>
      </c>
      <c r="E501" s="88">
        <v>2</v>
      </c>
      <c r="F501" s="88" t="s">
        <v>356</v>
      </c>
    </row>
    <row r="502" spans="1:8" s="255" customFormat="1" ht="31.5" x14ac:dyDescent="0.25">
      <c r="A502" s="88">
        <v>34</v>
      </c>
      <c r="B502" s="98" t="s">
        <v>455</v>
      </c>
      <c r="C502" s="88" t="s">
        <v>240</v>
      </c>
      <c r="D502" s="88" t="s">
        <v>502</v>
      </c>
      <c r="E502" s="88">
        <v>2</v>
      </c>
      <c r="F502" s="88" t="s">
        <v>356</v>
      </c>
    </row>
    <row r="503" spans="1:8" s="254" customFormat="1" ht="34.5" customHeight="1" x14ac:dyDescent="0.25">
      <c r="A503" s="88">
        <v>35</v>
      </c>
      <c r="B503" s="280" t="s">
        <v>456</v>
      </c>
      <c r="C503" s="90" t="s">
        <v>240</v>
      </c>
      <c r="D503" s="90" t="s">
        <v>268</v>
      </c>
      <c r="E503" s="90">
        <v>1</v>
      </c>
      <c r="F503" s="88" t="s">
        <v>356</v>
      </c>
      <c r="G503" s="265"/>
      <c r="H503" s="281"/>
    </row>
    <row r="504" spans="1:8" s="254" customFormat="1" ht="33" customHeight="1" x14ac:dyDescent="0.25">
      <c r="A504" s="88">
        <v>36</v>
      </c>
      <c r="B504" s="98" t="s">
        <v>447</v>
      </c>
      <c r="C504" s="88" t="s">
        <v>79</v>
      </c>
      <c r="D504" s="88" t="s">
        <v>79</v>
      </c>
      <c r="E504" s="285">
        <v>1</v>
      </c>
      <c r="F504" s="286" t="s">
        <v>356</v>
      </c>
      <c r="G504" s="265"/>
      <c r="H504" s="281"/>
    </row>
    <row r="505" spans="1:8" s="255" customFormat="1" ht="31.5" x14ac:dyDescent="0.25">
      <c r="A505" s="88">
        <v>37</v>
      </c>
      <c r="B505" s="98" t="s">
        <v>447</v>
      </c>
      <c r="C505" s="88" t="s">
        <v>333</v>
      </c>
      <c r="D505" s="88" t="s">
        <v>286</v>
      </c>
      <c r="E505" s="88">
        <v>7</v>
      </c>
      <c r="F505" s="88" t="s">
        <v>356</v>
      </c>
    </row>
    <row r="506" spans="1:8" s="254" customFormat="1" ht="35.25" customHeight="1" x14ac:dyDescent="0.25">
      <c r="A506" s="88">
        <v>38</v>
      </c>
      <c r="B506" s="280" t="s">
        <v>1349</v>
      </c>
      <c r="C506" s="88" t="s">
        <v>79</v>
      </c>
      <c r="D506" s="88" t="s">
        <v>347</v>
      </c>
      <c r="E506" s="285">
        <v>1</v>
      </c>
      <c r="F506" s="88" t="s">
        <v>356</v>
      </c>
      <c r="G506" s="265"/>
      <c r="H506" s="281"/>
    </row>
    <row r="507" spans="1:8" s="254" customFormat="1" ht="31.5" x14ac:dyDescent="0.25">
      <c r="A507" s="88">
        <v>39</v>
      </c>
      <c r="B507" s="280" t="s">
        <v>1350</v>
      </c>
      <c r="C507" s="88" t="s">
        <v>79</v>
      </c>
      <c r="D507" s="90" t="s">
        <v>79</v>
      </c>
      <c r="E507" s="90">
        <v>1</v>
      </c>
      <c r="F507" s="88" t="s">
        <v>356</v>
      </c>
      <c r="G507" s="265"/>
      <c r="H507" s="281"/>
    </row>
    <row r="508" spans="1:8" s="255" customFormat="1" ht="31.5" x14ac:dyDescent="0.25">
      <c r="A508" s="88">
        <v>40</v>
      </c>
      <c r="B508" s="98" t="s">
        <v>447</v>
      </c>
      <c r="C508" s="88" t="s">
        <v>71</v>
      </c>
      <c r="D508" s="88" t="s">
        <v>395</v>
      </c>
      <c r="E508" s="88">
        <v>4</v>
      </c>
      <c r="F508" s="88" t="s">
        <v>356</v>
      </c>
    </row>
    <row r="509" spans="1:8" s="255" customFormat="1" ht="31.5" x14ac:dyDescent="0.25">
      <c r="A509" s="88">
        <v>41</v>
      </c>
      <c r="B509" s="98" t="s">
        <v>447</v>
      </c>
      <c r="C509" s="88" t="s">
        <v>71</v>
      </c>
      <c r="D509" s="88" t="s">
        <v>395</v>
      </c>
      <c r="E509" s="88">
        <v>4</v>
      </c>
      <c r="F509" s="88" t="s">
        <v>356</v>
      </c>
    </row>
    <row r="510" spans="1:8" s="254" customFormat="1" ht="35.25" customHeight="1" x14ac:dyDescent="0.25">
      <c r="A510" s="88">
        <v>42</v>
      </c>
      <c r="B510" s="280" t="s">
        <v>1351</v>
      </c>
      <c r="C510" s="88" t="s">
        <v>79</v>
      </c>
      <c r="D510" s="88" t="s">
        <v>268</v>
      </c>
      <c r="E510" s="285">
        <v>1</v>
      </c>
      <c r="F510" s="88" t="s">
        <v>356</v>
      </c>
      <c r="G510" s="265"/>
      <c r="H510" s="281"/>
    </row>
    <row r="511" spans="1:8" s="255" customFormat="1" ht="31.5" x14ac:dyDescent="0.25">
      <c r="A511" s="88">
        <v>43</v>
      </c>
      <c r="B511" s="98" t="s">
        <v>447</v>
      </c>
      <c r="C511" s="88" t="s">
        <v>71</v>
      </c>
      <c r="D511" s="88" t="s">
        <v>395</v>
      </c>
      <c r="E511" s="88">
        <v>8</v>
      </c>
      <c r="F511" s="88" t="s">
        <v>356</v>
      </c>
    </row>
    <row r="512" spans="1:8" s="255" customFormat="1" ht="31.5" x14ac:dyDescent="0.25">
      <c r="A512" s="88">
        <v>44</v>
      </c>
      <c r="B512" s="98" t="s">
        <v>447</v>
      </c>
      <c r="C512" s="88" t="s">
        <v>71</v>
      </c>
      <c r="D512" s="88" t="s">
        <v>395</v>
      </c>
      <c r="E512" s="88">
        <v>8</v>
      </c>
      <c r="F512" s="88" t="s">
        <v>356</v>
      </c>
    </row>
    <row r="513" spans="1:8" s="255" customFormat="1" ht="31.5" x14ac:dyDescent="0.25">
      <c r="A513" s="88">
        <v>45</v>
      </c>
      <c r="B513" s="98" t="s">
        <v>447</v>
      </c>
      <c r="C513" s="88" t="s">
        <v>80</v>
      </c>
      <c r="D513" s="88" t="s">
        <v>457</v>
      </c>
      <c r="E513" s="88">
        <v>2</v>
      </c>
      <c r="F513" s="88" t="s">
        <v>339</v>
      </c>
    </row>
    <row r="514" spans="1:8" s="254" customFormat="1" ht="31.5" x14ac:dyDescent="0.25">
      <c r="A514" s="88">
        <v>46</v>
      </c>
      <c r="B514" s="280" t="s">
        <v>446</v>
      </c>
      <c r="C514" s="88" t="s">
        <v>79</v>
      </c>
      <c r="D514" s="90" t="s">
        <v>79</v>
      </c>
      <c r="E514" s="90">
        <v>1</v>
      </c>
      <c r="F514" s="88" t="s">
        <v>356</v>
      </c>
      <c r="G514" s="265"/>
      <c r="H514" s="281"/>
    </row>
    <row r="515" spans="1:8" s="255" customFormat="1" ht="47.25" x14ac:dyDescent="0.25">
      <c r="A515" s="88">
        <v>47</v>
      </c>
      <c r="B515" s="98" t="s">
        <v>1352</v>
      </c>
      <c r="C515" s="88" t="s">
        <v>368</v>
      </c>
      <c r="D515" s="88" t="s">
        <v>292</v>
      </c>
      <c r="E515" s="88">
        <v>44</v>
      </c>
      <c r="F515" s="88" t="s">
        <v>339</v>
      </c>
    </row>
    <row r="516" spans="1:8" s="255" customFormat="1" ht="31.5" x14ac:dyDescent="0.25">
      <c r="A516" s="88">
        <v>48</v>
      </c>
      <c r="B516" s="98" t="s">
        <v>447</v>
      </c>
      <c r="C516" s="88" t="s">
        <v>87</v>
      </c>
      <c r="D516" s="88" t="s">
        <v>260</v>
      </c>
      <c r="E516" s="88">
        <v>11</v>
      </c>
      <c r="F516" s="88" t="s">
        <v>356</v>
      </c>
    </row>
    <row r="517" spans="1:8" s="254" customFormat="1" ht="31.5" x14ac:dyDescent="0.25">
      <c r="A517" s="88">
        <v>49</v>
      </c>
      <c r="B517" s="280" t="s">
        <v>447</v>
      </c>
      <c r="C517" s="90" t="s">
        <v>87</v>
      </c>
      <c r="D517" s="90" t="s">
        <v>458</v>
      </c>
      <c r="E517" s="90">
        <v>1</v>
      </c>
      <c r="F517" s="90" t="s">
        <v>356</v>
      </c>
      <c r="G517" s="265"/>
    </row>
    <row r="518" spans="1:8" s="254" customFormat="1" ht="31.5" x14ac:dyDescent="0.25">
      <c r="A518" s="88">
        <v>50</v>
      </c>
      <c r="B518" s="280" t="s">
        <v>447</v>
      </c>
      <c r="C518" s="90" t="s">
        <v>87</v>
      </c>
      <c r="D518" s="90" t="s">
        <v>459</v>
      </c>
      <c r="E518" s="90">
        <v>1</v>
      </c>
      <c r="F518" s="90" t="s">
        <v>356</v>
      </c>
      <c r="G518" s="265"/>
    </row>
    <row r="519" spans="1:8" s="254" customFormat="1" ht="31.5" x14ac:dyDescent="0.25">
      <c r="A519" s="88">
        <v>51</v>
      </c>
      <c r="B519" s="280" t="s">
        <v>447</v>
      </c>
      <c r="C519" s="90" t="s">
        <v>87</v>
      </c>
      <c r="D519" s="90" t="s">
        <v>448</v>
      </c>
      <c r="E519" s="90">
        <v>1</v>
      </c>
      <c r="F519" s="90" t="s">
        <v>356</v>
      </c>
      <c r="G519" s="265"/>
    </row>
    <row r="520" spans="1:8" s="255" customFormat="1" ht="31.5" x14ac:dyDescent="0.25">
      <c r="A520" s="88">
        <v>52</v>
      </c>
      <c r="B520" s="98" t="s">
        <v>1340</v>
      </c>
      <c r="C520" s="88" t="s">
        <v>88</v>
      </c>
      <c r="D520" s="88" t="s">
        <v>246</v>
      </c>
      <c r="E520" s="88">
        <v>42</v>
      </c>
      <c r="F520" s="88" t="s">
        <v>315</v>
      </c>
    </row>
    <row r="521" spans="1:8" s="255" customFormat="1" ht="94.5" x14ac:dyDescent="0.25">
      <c r="A521" s="88">
        <v>53</v>
      </c>
      <c r="B521" s="98" t="s">
        <v>1362</v>
      </c>
      <c r="C521" s="88" t="s">
        <v>88</v>
      </c>
      <c r="D521" s="88" t="s">
        <v>265</v>
      </c>
      <c r="E521" s="88">
        <v>44</v>
      </c>
      <c r="F521" s="88" t="s">
        <v>339</v>
      </c>
    </row>
    <row r="522" spans="1:8" s="255" customFormat="1" ht="31.5" x14ac:dyDescent="0.25">
      <c r="A522" s="88">
        <v>54</v>
      </c>
      <c r="B522" s="98" t="s">
        <v>1353</v>
      </c>
      <c r="C522" s="88" t="s">
        <v>88</v>
      </c>
      <c r="D522" s="88" t="s">
        <v>445</v>
      </c>
      <c r="E522" s="88">
        <v>7</v>
      </c>
      <c r="F522" s="88" t="s">
        <v>356</v>
      </c>
    </row>
    <row r="523" spans="1:8" ht="24" customHeight="1" x14ac:dyDescent="0.25">
      <c r="A523" s="374" t="s">
        <v>173</v>
      </c>
      <c r="B523" s="374"/>
      <c r="C523" s="374"/>
      <c r="D523" s="374"/>
      <c r="E523" s="374"/>
      <c r="F523" s="374"/>
      <c r="G523" s="30"/>
      <c r="H523" s="180"/>
    </row>
    <row r="524" spans="1:8" s="255" customFormat="1" ht="78.75" x14ac:dyDescent="0.25">
      <c r="A524" s="240">
        <v>1</v>
      </c>
      <c r="B524" s="21" t="s">
        <v>1368</v>
      </c>
      <c r="C524" s="240" t="s">
        <v>21</v>
      </c>
      <c r="D524" s="240" t="s">
        <v>274</v>
      </c>
      <c r="E524" s="240">
        <v>12</v>
      </c>
      <c r="F524" s="240" t="s">
        <v>315</v>
      </c>
      <c r="G524" s="269"/>
      <c r="H524" s="267"/>
    </row>
    <row r="525" spans="1:8" s="255" customFormat="1" ht="51" customHeight="1" x14ac:dyDescent="0.25">
      <c r="A525" s="240">
        <v>2</v>
      </c>
      <c r="B525" s="21" t="s">
        <v>1370</v>
      </c>
      <c r="C525" s="240" t="s">
        <v>125</v>
      </c>
      <c r="D525" s="240" t="s">
        <v>345</v>
      </c>
      <c r="E525" s="240" t="s">
        <v>1363</v>
      </c>
      <c r="F525" s="240" t="s">
        <v>315</v>
      </c>
      <c r="G525" s="269"/>
      <c r="H525" s="267"/>
    </row>
    <row r="526" spans="1:8" s="255" customFormat="1" ht="127.5" customHeight="1" x14ac:dyDescent="0.25">
      <c r="A526" s="240">
        <v>3</v>
      </c>
      <c r="B526" s="21" t="s">
        <v>1369</v>
      </c>
      <c r="C526" s="240" t="s">
        <v>1364</v>
      </c>
      <c r="D526" s="240" t="s">
        <v>1365</v>
      </c>
      <c r="E526" s="240">
        <v>18</v>
      </c>
      <c r="F526" s="240" t="s">
        <v>315</v>
      </c>
      <c r="G526" s="267"/>
    </row>
    <row r="527" spans="1:8" s="255" customFormat="1" ht="63.75" customHeight="1" x14ac:dyDescent="0.25">
      <c r="A527" s="240">
        <v>4</v>
      </c>
      <c r="B527" s="21" t="s">
        <v>1367</v>
      </c>
      <c r="C527" s="240" t="s">
        <v>37</v>
      </c>
      <c r="D527" s="240" t="s">
        <v>274</v>
      </c>
      <c r="E527" s="240">
        <v>8</v>
      </c>
      <c r="F527" s="240" t="s">
        <v>315</v>
      </c>
      <c r="G527" s="271"/>
    </row>
    <row r="528" spans="1:8" s="255" customFormat="1" ht="47.25" x14ac:dyDescent="0.25">
      <c r="A528" s="240">
        <v>5</v>
      </c>
      <c r="B528" s="21" t="s">
        <v>1366</v>
      </c>
      <c r="C528" s="240" t="s">
        <v>88</v>
      </c>
      <c r="D528" s="240" t="s">
        <v>274</v>
      </c>
      <c r="E528" s="240">
        <v>16</v>
      </c>
      <c r="F528" s="240" t="s">
        <v>315</v>
      </c>
      <c r="G528" s="267"/>
    </row>
    <row r="529" spans="1:8" s="255" customFormat="1" ht="47.25" x14ac:dyDescent="0.25">
      <c r="A529" s="240">
        <v>6</v>
      </c>
      <c r="B529" s="21" t="s">
        <v>460</v>
      </c>
      <c r="C529" s="240" t="s">
        <v>88</v>
      </c>
      <c r="D529" s="240" t="s">
        <v>274</v>
      </c>
      <c r="E529" s="240">
        <v>12</v>
      </c>
      <c r="F529" s="240" t="s">
        <v>315</v>
      </c>
      <c r="G529" s="267"/>
    </row>
    <row r="530" spans="1:8" ht="24" customHeight="1" x14ac:dyDescent="0.25">
      <c r="A530" s="374" t="s">
        <v>174</v>
      </c>
      <c r="B530" s="374"/>
      <c r="C530" s="374"/>
      <c r="D530" s="374"/>
      <c r="E530" s="374"/>
      <c r="F530" s="374"/>
      <c r="G530" s="30"/>
      <c r="H530" s="137"/>
    </row>
    <row r="531" spans="1:8" s="1" customFormat="1" ht="63" x14ac:dyDescent="0.25">
      <c r="A531" s="23">
        <v>1</v>
      </c>
      <c r="B531" s="21" t="s">
        <v>463</v>
      </c>
      <c r="C531" s="23" t="s">
        <v>71</v>
      </c>
      <c r="D531" s="23" t="s">
        <v>443</v>
      </c>
      <c r="E531" s="23">
        <v>7</v>
      </c>
      <c r="F531" s="23" t="s">
        <v>464</v>
      </c>
      <c r="G531" s="287"/>
      <c r="H531" s="288"/>
    </row>
    <row r="532" spans="1:8" s="1" customFormat="1" ht="47.25" x14ac:dyDescent="0.25">
      <c r="A532" s="23">
        <v>2</v>
      </c>
      <c r="B532" s="21" t="s">
        <v>465</v>
      </c>
      <c r="C532" s="23" t="s">
        <v>30</v>
      </c>
      <c r="D532" s="23" t="s">
        <v>443</v>
      </c>
      <c r="E532" s="23">
        <v>7</v>
      </c>
      <c r="F532" s="23" t="s">
        <v>466</v>
      </c>
      <c r="G532" s="287"/>
      <c r="H532" s="288"/>
    </row>
    <row r="533" spans="1:8" s="1" customFormat="1" ht="47.25" x14ac:dyDescent="0.25">
      <c r="A533" s="23">
        <v>3</v>
      </c>
      <c r="B533" s="21" t="s">
        <v>465</v>
      </c>
      <c r="C533" s="23" t="s">
        <v>30</v>
      </c>
      <c r="D533" s="23" t="s">
        <v>467</v>
      </c>
      <c r="E533" s="23">
        <v>2</v>
      </c>
      <c r="F533" s="23" t="s">
        <v>466</v>
      </c>
      <c r="G533" s="287"/>
      <c r="H533" s="288"/>
    </row>
    <row r="534" spans="1:8" s="1" customFormat="1" ht="63" x14ac:dyDescent="0.25">
      <c r="A534" s="23">
        <v>4</v>
      </c>
      <c r="B534" s="21" t="s">
        <v>468</v>
      </c>
      <c r="C534" s="23" t="s">
        <v>39</v>
      </c>
      <c r="D534" s="23" t="s">
        <v>358</v>
      </c>
      <c r="E534" s="23">
        <v>2</v>
      </c>
      <c r="F534" s="23" t="s">
        <v>464</v>
      </c>
      <c r="G534" s="287"/>
      <c r="H534" s="288"/>
    </row>
    <row r="535" spans="1:8" s="1" customFormat="1" ht="63" x14ac:dyDescent="0.25">
      <c r="A535" s="23">
        <v>5</v>
      </c>
      <c r="B535" s="21" t="s">
        <v>469</v>
      </c>
      <c r="C535" s="23" t="s">
        <v>48</v>
      </c>
      <c r="D535" s="23" t="s">
        <v>470</v>
      </c>
      <c r="E535" s="23">
        <v>3</v>
      </c>
      <c r="F535" s="23" t="s">
        <v>464</v>
      </c>
      <c r="G535" s="287"/>
      <c r="H535" s="288"/>
    </row>
    <row r="536" spans="1:8" s="1" customFormat="1" ht="47.25" x14ac:dyDescent="0.25">
      <c r="A536" s="23">
        <v>6</v>
      </c>
      <c r="B536" s="21" t="s">
        <v>465</v>
      </c>
      <c r="C536" s="23" t="s">
        <v>48</v>
      </c>
      <c r="D536" s="23" t="s">
        <v>470</v>
      </c>
      <c r="E536" s="23">
        <v>3</v>
      </c>
      <c r="F536" s="23" t="s">
        <v>466</v>
      </c>
      <c r="G536" s="287"/>
      <c r="H536" s="288"/>
    </row>
    <row r="537" spans="1:8" s="1" customFormat="1" ht="63" x14ac:dyDescent="0.25">
      <c r="A537" s="23">
        <v>7</v>
      </c>
      <c r="B537" s="21" t="s">
        <v>469</v>
      </c>
      <c r="C537" s="23" t="s">
        <v>240</v>
      </c>
      <c r="D537" s="23" t="s">
        <v>246</v>
      </c>
      <c r="E537" s="23">
        <v>3</v>
      </c>
      <c r="F537" s="23" t="s">
        <v>464</v>
      </c>
      <c r="G537" s="287"/>
      <c r="H537" s="288"/>
    </row>
    <row r="538" spans="1:8" s="1" customFormat="1" ht="47.25" x14ac:dyDescent="0.25">
      <c r="A538" s="23">
        <v>8</v>
      </c>
      <c r="B538" s="21" t="s">
        <v>465</v>
      </c>
      <c r="C538" s="23" t="s">
        <v>240</v>
      </c>
      <c r="D538" s="23" t="s">
        <v>246</v>
      </c>
      <c r="E538" s="23">
        <v>3</v>
      </c>
      <c r="F538" s="23" t="s">
        <v>466</v>
      </c>
      <c r="G538" s="287"/>
      <c r="H538" s="288"/>
    </row>
    <row r="539" spans="1:8" s="1" customFormat="1" ht="32.25" customHeight="1" x14ac:dyDescent="0.25">
      <c r="A539" s="23">
        <v>9</v>
      </c>
      <c r="B539" s="21" t="s">
        <v>461</v>
      </c>
      <c r="C539" s="23" t="s">
        <v>71</v>
      </c>
      <c r="D539" s="23" t="s">
        <v>265</v>
      </c>
      <c r="E539" s="23">
        <v>8</v>
      </c>
      <c r="F539" s="23" t="s">
        <v>403</v>
      </c>
      <c r="G539" s="287" t="s">
        <v>462</v>
      </c>
      <c r="H539" s="288"/>
    </row>
    <row r="540" spans="1:8" s="1" customFormat="1" ht="63" x14ac:dyDescent="0.25">
      <c r="A540" s="23">
        <v>10</v>
      </c>
      <c r="B540" s="21" t="s">
        <v>471</v>
      </c>
      <c r="C540" s="23" t="s">
        <v>148</v>
      </c>
      <c r="D540" s="23" t="s">
        <v>472</v>
      </c>
      <c r="E540" s="23">
        <v>4</v>
      </c>
      <c r="F540" s="23" t="s">
        <v>464</v>
      </c>
      <c r="G540" s="287"/>
      <c r="H540" s="288"/>
    </row>
    <row r="541" spans="1:8" s="1" customFormat="1" ht="47.25" x14ac:dyDescent="0.25">
      <c r="A541" s="23">
        <v>11</v>
      </c>
      <c r="B541" s="21" t="s">
        <v>465</v>
      </c>
      <c r="C541" s="23" t="s">
        <v>148</v>
      </c>
      <c r="D541" s="23" t="s">
        <v>472</v>
      </c>
      <c r="E541" s="23">
        <v>4</v>
      </c>
      <c r="F541" s="23" t="s">
        <v>466</v>
      </c>
      <c r="G541" s="287"/>
      <c r="H541" s="288"/>
    </row>
    <row r="542" spans="1:8" s="1" customFormat="1" ht="63" x14ac:dyDescent="0.25">
      <c r="A542" s="23">
        <v>12</v>
      </c>
      <c r="B542" s="21" t="s">
        <v>473</v>
      </c>
      <c r="C542" s="23" t="s">
        <v>80</v>
      </c>
      <c r="D542" s="23" t="s">
        <v>472</v>
      </c>
      <c r="E542" s="23">
        <v>3</v>
      </c>
      <c r="F542" s="23" t="s">
        <v>464</v>
      </c>
      <c r="G542" s="287"/>
      <c r="H542" s="288"/>
    </row>
    <row r="543" spans="1:8" s="1" customFormat="1" ht="47.25" x14ac:dyDescent="0.25">
      <c r="A543" s="23">
        <v>13</v>
      </c>
      <c r="B543" s="21" t="s">
        <v>465</v>
      </c>
      <c r="C543" s="23" t="s">
        <v>80</v>
      </c>
      <c r="D543" s="23" t="s">
        <v>472</v>
      </c>
      <c r="E543" s="23">
        <v>3</v>
      </c>
      <c r="F543" s="23" t="s">
        <v>466</v>
      </c>
      <c r="G543" s="287"/>
      <c r="H543" s="288"/>
    </row>
    <row r="544" spans="1:8" s="1" customFormat="1" ht="63" x14ac:dyDescent="0.25">
      <c r="A544" s="23">
        <v>14</v>
      </c>
      <c r="B544" s="21" t="s">
        <v>474</v>
      </c>
      <c r="C544" s="23" t="s">
        <v>80</v>
      </c>
      <c r="D544" s="23" t="s">
        <v>472</v>
      </c>
      <c r="E544" s="23">
        <v>6</v>
      </c>
      <c r="F544" s="23" t="s">
        <v>464</v>
      </c>
      <c r="G544" s="287"/>
      <c r="H544" s="288"/>
    </row>
    <row r="545" spans="1:8" s="1" customFormat="1" ht="47.25" x14ac:dyDescent="0.25">
      <c r="A545" s="23">
        <v>15</v>
      </c>
      <c r="B545" s="21" t="s">
        <v>465</v>
      </c>
      <c r="C545" s="23" t="s">
        <v>80</v>
      </c>
      <c r="D545" s="23" t="s">
        <v>472</v>
      </c>
      <c r="E545" s="23">
        <v>6</v>
      </c>
      <c r="F545" s="23" t="s">
        <v>466</v>
      </c>
      <c r="G545" s="287"/>
      <c r="H545" s="288"/>
    </row>
    <row r="546" spans="1:8" s="1" customFormat="1" ht="47.25" x14ac:dyDescent="0.25">
      <c r="A546" s="23">
        <v>16</v>
      </c>
      <c r="B546" s="21" t="s">
        <v>465</v>
      </c>
      <c r="C546" s="23" t="s">
        <v>80</v>
      </c>
      <c r="D546" s="23" t="s">
        <v>475</v>
      </c>
      <c r="E546" s="23">
        <v>7</v>
      </c>
      <c r="F546" s="23" t="s">
        <v>466</v>
      </c>
      <c r="G546" s="287"/>
      <c r="H546" s="288"/>
    </row>
    <row r="547" spans="1:8" s="1" customFormat="1" ht="36.75" customHeight="1" x14ac:dyDescent="0.25">
      <c r="A547" s="23">
        <v>17</v>
      </c>
      <c r="B547" s="21" t="s">
        <v>1371</v>
      </c>
      <c r="C547" s="23" t="s">
        <v>87</v>
      </c>
      <c r="D547" s="23" t="s">
        <v>475</v>
      </c>
      <c r="E547" s="23">
        <v>7</v>
      </c>
      <c r="F547" s="23" t="s">
        <v>403</v>
      </c>
      <c r="G547" s="287"/>
      <c r="H547" s="288"/>
    </row>
    <row r="548" spans="1:8" s="1" customFormat="1" ht="63" x14ac:dyDescent="0.25">
      <c r="A548" s="23">
        <v>18</v>
      </c>
      <c r="B548" s="21" t="s">
        <v>476</v>
      </c>
      <c r="C548" s="23" t="s">
        <v>87</v>
      </c>
      <c r="D548" s="23" t="s">
        <v>477</v>
      </c>
      <c r="E548" s="23">
        <v>6</v>
      </c>
      <c r="F548" s="23" t="s">
        <v>464</v>
      </c>
      <c r="G548" s="287"/>
      <c r="H548" s="288"/>
    </row>
    <row r="549" spans="1:8" s="1" customFormat="1" ht="47.25" x14ac:dyDescent="0.25">
      <c r="A549" s="23">
        <v>19</v>
      </c>
      <c r="B549" s="21" t="s">
        <v>465</v>
      </c>
      <c r="C549" s="23" t="s">
        <v>87</v>
      </c>
      <c r="D549" s="23" t="s">
        <v>477</v>
      </c>
      <c r="E549" s="23">
        <v>6</v>
      </c>
      <c r="F549" s="23" t="s">
        <v>466</v>
      </c>
      <c r="G549" s="287"/>
      <c r="H549" s="288"/>
    </row>
    <row r="550" spans="1:8" s="1" customFormat="1" ht="63" x14ac:dyDescent="0.25">
      <c r="A550" s="23">
        <v>20</v>
      </c>
      <c r="B550" s="21" t="s">
        <v>478</v>
      </c>
      <c r="C550" s="23" t="s">
        <v>88</v>
      </c>
      <c r="D550" s="23" t="s">
        <v>253</v>
      </c>
      <c r="E550" s="23">
        <v>8</v>
      </c>
      <c r="F550" s="23" t="s">
        <v>464</v>
      </c>
      <c r="G550" s="287"/>
      <c r="H550" s="288"/>
    </row>
    <row r="551" spans="1:8" s="1" customFormat="1" ht="47.25" x14ac:dyDescent="0.25">
      <c r="A551" s="23">
        <v>21</v>
      </c>
      <c r="B551" s="21" t="s">
        <v>465</v>
      </c>
      <c r="C551" s="23" t="s">
        <v>88</v>
      </c>
      <c r="D551" s="23" t="s">
        <v>253</v>
      </c>
      <c r="E551" s="23">
        <v>8</v>
      </c>
      <c r="F551" s="23" t="s">
        <v>466</v>
      </c>
      <c r="G551" s="287"/>
      <c r="H551" s="288"/>
    </row>
    <row r="552" spans="1:8" s="1" customFormat="1" ht="63" x14ac:dyDescent="0.25">
      <c r="A552" s="23">
        <v>22</v>
      </c>
      <c r="B552" s="21" t="s">
        <v>479</v>
      </c>
      <c r="C552" s="23" t="s">
        <v>88</v>
      </c>
      <c r="D552" s="23" t="s">
        <v>366</v>
      </c>
      <c r="E552" s="23">
        <v>8</v>
      </c>
      <c r="F552" s="23" t="s">
        <v>464</v>
      </c>
      <c r="G552" s="287"/>
      <c r="H552" s="288"/>
    </row>
    <row r="553" spans="1:8" s="1" customFormat="1" ht="47.25" x14ac:dyDescent="0.25">
      <c r="A553" s="23">
        <v>23</v>
      </c>
      <c r="B553" s="21" t="s">
        <v>465</v>
      </c>
      <c r="C553" s="23" t="s">
        <v>88</v>
      </c>
      <c r="D553" s="23" t="s">
        <v>366</v>
      </c>
      <c r="E553" s="23">
        <v>8</v>
      </c>
      <c r="F553" s="23" t="s">
        <v>466</v>
      </c>
      <c r="G553" s="287"/>
      <c r="H553" s="288"/>
    </row>
    <row r="554" spans="1:8" ht="24" customHeight="1" x14ac:dyDescent="0.25">
      <c r="A554" s="374" t="s">
        <v>176</v>
      </c>
      <c r="B554" s="374"/>
      <c r="C554" s="374"/>
      <c r="D554" s="374"/>
      <c r="E554" s="374"/>
      <c r="F554" s="374"/>
      <c r="G554" s="232"/>
      <c r="H554" s="127"/>
    </row>
    <row r="555" spans="1:8" s="255" customFormat="1" ht="31.5" x14ac:dyDescent="0.25">
      <c r="A555" s="23">
        <v>1</v>
      </c>
      <c r="B555" s="264" t="s">
        <v>480</v>
      </c>
      <c r="C555" s="23" t="s">
        <v>21</v>
      </c>
      <c r="D555" s="23" t="s">
        <v>287</v>
      </c>
      <c r="E555" s="23">
        <v>10</v>
      </c>
      <c r="F555" s="23" t="s">
        <v>1374</v>
      </c>
      <c r="G555" s="267"/>
    </row>
    <row r="556" spans="1:8" s="255" customFormat="1" ht="47.25" x14ac:dyDescent="0.25">
      <c r="A556" s="23">
        <v>2</v>
      </c>
      <c r="B556" s="264" t="s">
        <v>1375</v>
      </c>
      <c r="C556" s="23" t="s">
        <v>125</v>
      </c>
      <c r="D556" s="23" t="s">
        <v>274</v>
      </c>
      <c r="E556" s="23">
        <v>10</v>
      </c>
      <c r="F556" s="23" t="s">
        <v>1374</v>
      </c>
      <c r="G556" s="267"/>
    </row>
    <row r="557" spans="1:8" s="255" customFormat="1" ht="31.5" x14ac:dyDescent="0.25">
      <c r="A557" s="23">
        <v>3</v>
      </c>
      <c r="B557" s="264" t="s">
        <v>480</v>
      </c>
      <c r="C557" s="23" t="s">
        <v>42</v>
      </c>
      <c r="D557" s="23" t="s">
        <v>79</v>
      </c>
      <c r="E557" s="23">
        <v>10</v>
      </c>
      <c r="F557" s="23" t="s">
        <v>1374</v>
      </c>
      <c r="G557" s="267"/>
    </row>
    <row r="558" spans="1:8" s="255" customFormat="1" ht="47.25" x14ac:dyDescent="0.25">
      <c r="A558" s="23">
        <v>4</v>
      </c>
      <c r="B558" s="264" t="s">
        <v>480</v>
      </c>
      <c r="C558" s="23" t="s">
        <v>328</v>
      </c>
      <c r="D558" s="23" t="s">
        <v>1372</v>
      </c>
      <c r="E558" s="23">
        <v>15</v>
      </c>
      <c r="F558" s="23" t="s">
        <v>1376</v>
      </c>
      <c r="G558" s="267"/>
    </row>
    <row r="559" spans="1:8" s="255" customFormat="1" ht="31.5" x14ac:dyDescent="0.25">
      <c r="A559" s="23">
        <v>5</v>
      </c>
      <c r="B559" s="264" t="s">
        <v>480</v>
      </c>
      <c r="C559" s="23" t="s">
        <v>78</v>
      </c>
      <c r="D559" s="23" t="s">
        <v>1377</v>
      </c>
      <c r="E559" s="23">
        <v>15</v>
      </c>
      <c r="F559" s="23" t="s">
        <v>1374</v>
      </c>
      <c r="G559" s="267"/>
    </row>
    <row r="560" spans="1:8" s="255" customFormat="1" ht="47.25" x14ac:dyDescent="0.25">
      <c r="A560" s="23">
        <v>6</v>
      </c>
      <c r="B560" s="264" t="s">
        <v>1379</v>
      </c>
      <c r="C560" s="23" t="s">
        <v>84</v>
      </c>
      <c r="D560" s="23" t="s">
        <v>274</v>
      </c>
      <c r="E560" s="23">
        <v>15</v>
      </c>
      <c r="F560" s="23" t="s">
        <v>1374</v>
      </c>
      <c r="G560" s="267"/>
    </row>
    <row r="561" spans="1:8" s="255" customFormat="1" ht="47.25" x14ac:dyDescent="0.25">
      <c r="A561" s="23">
        <v>7</v>
      </c>
      <c r="B561" s="264" t="s">
        <v>1380</v>
      </c>
      <c r="C561" s="23" t="s">
        <v>84</v>
      </c>
      <c r="D561" s="23" t="s">
        <v>1378</v>
      </c>
      <c r="E561" s="23">
        <v>5</v>
      </c>
      <c r="F561" s="23" t="s">
        <v>1374</v>
      </c>
      <c r="G561" s="267"/>
    </row>
    <row r="562" spans="1:8" s="255" customFormat="1" ht="47.25" x14ac:dyDescent="0.25">
      <c r="A562" s="23">
        <v>8</v>
      </c>
      <c r="B562" s="264" t="s">
        <v>480</v>
      </c>
      <c r="C562" s="23" t="s">
        <v>84</v>
      </c>
      <c r="D562" s="23" t="s">
        <v>1373</v>
      </c>
      <c r="E562" s="23">
        <v>10</v>
      </c>
      <c r="F562" s="23" t="s">
        <v>1376</v>
      </c>
      <c r="G562" s="267"/>
    </row>
    <row r="563" spans="1:8" ht="24" customHeight="1" x14ac:dyDescent="0.25">
      <c r="A563" s="374" t="s">
        <v>179</v>
      </c>
      <c r="B563" s="374"/>
      <c r="C563" s="374"/>
      <c r="D563" s="374"/>
      <c r="E563" s="374"/>
      <c r="F563" s="374"/>
      <c r="G563" s="232"/>
      <c r="H563" s="127"/>
    </row>
    <row r="564" spans="1:8" s="1" customFormat="1" ht="67.5" customHeight="1" x14ac:dyDescent="0.25">
      <c r="A564" s="23">
        <v>1</v>
      </c>
      <c r="B564" s="264" t="s">
        <v>1381</v>
      </c>
      <c r="C564" s="23" t="s">
        <v>21</v>
      </c>
      <c r="D564" s="23" t="s">
        <v>378</v>
      </c>
      <c r="E564" s="23">
        <v>5</v>
      </c>
      <c r="F564" s="23" t="s">
        <v>483</v>
      </c>
      <c r="G564" s="275"/>
    </row>
    <row r="565" spans="1:8" s="1" customFormat="1" ht="65.25" customHeight="1" x14ac:dyDescent="0.25">
      <c r="A565" s="23">
        <v>2</v>
      </c>
      <c r="B565" s="264" t="s">
        <v>485</v>
      </c>
      <c r="C565" s="23" t="s">
        <v>21</v>
      </c>
      <c r="D565" s="23" t="s">
        <v>378</v>
      </c>
      <c r="E565" s="23">
        <v>5</v>
      </c>
      <c r="F565" s="23" t="s">
        <v>483</v>
      </c>
      <c r="G565" s="275"/>
    </row>
    <row r="566" spans="1:8" s="1" customFormat="1" ht="68.25" customHeight="1" x14ac:dyDescent="0.25">
      <c r="A566" s="23">
        <v>3</v>
      </c>
      <c r="B566" s="264" t="s">
        <v>482</v>
      </c>
      <c r="C566" s="23" t="s">
        <v>21</v>
      </c>
      <c r="D566" s="23" t="s">
        <v>378</v>
      </c>
      <c r="E566" s="23">
        <v>5</v>
      </c>
      <c r="F566" s="23" t="s">
        <v>483</v>
      </c>
      <c r="G566" s="275"/>
    </row>
    <row r="567" spans="1:8" s="1" customFormat="1" ht="63" x14ac:dyDescent="0.25">
      <c r="A567" s="23">
        <v>4</v>
      </c>
      <c r="B567" s="264" t="s">
        <v>485</v>
      </c>
      <c r="C567" s="23" t="s">
        <v>21</v>
      </c>
      <c r="D567" s="23" t="s">
        <v>378</v>
      </c>
      <c r="E567" s="23">
        <v>5</v>
      </c>
      <c r="F567" s="23" t="s">
        <v>483</v>
      </c>
      <c r="G567" s="275"/>
    </row>
    <row r="568" spans="1:8" s="1" customFormat="1" ht="63" x14ac:dyDescent="0.25">
      <c r="A568" s="23">
        <v>5</v>
      </c>
      <c r="B568" s="264" t="s">
        <v>1382</v>
      </c>
      <c r="C568" s="23" t="s">
        <v>30</v>
      </c>
      <c r="D568" s="23" t="s">
        <v>253</v>
      </c>
      <c r="E568" s="23">
        <v>5</v>
      </c>
      <c r="F568" s="23" t="s">
        <v>483</v>
      </c>
      <c r="G568" s="275"/>
    </row>
    <row r="569" spans="1:8" s="1" customFormat="1" ht="68.25" customHeight="1" x14ac:dyDescent="0.25">
      <c r="A569" s="23">
        <v>6</v>
      </c>
      <c r="B569" s="264" t="s">
        <v>485</v>
      </c>
      <c r="C569" s="23" t="s">
        <v>30</v>
      </c>
      <c r="D569" s="23" t="s">
        <v>253</v>
      </c>
      <c r="E569" s="23">
        <v>5</v>
      </c>
      <c r="F569" s="23" t="s">
        <v>483</v>
      </c>
      <c r="G569" s="275"/>
    </row>
    <row r="570" spans="1:8" s="1" customFormat="1" ht="54.75" customHeight="1" x14ac:dyDescent="0.25">
      <c r="A570" s="23">
        <v>7</v>
      </c>
      <c r="B570" s="264" t="s">
        <v>1383</v>
      </c>
      <c r="C570" s="23" t="s">
        <v>30</v>
      </c>
      <c r="D570" s="23" t="s">
        <v>487</v>
      </c>
      <c r="E570" s="23">
        <v>5</v>
      </c>
      <c r="F570" s="23" t="s">
        <v>486</v>
      </c>
      <c r="G570" s="275"/>
    </row>
    <row r="571" spans="1:8" s="1" customFormat="1" ht="69" customHeight="1" x14ac:dyDescent="0.25">
      <c r="A571" s="23">
        <v>8</v>
      </c>
      <c r="B571" s="264" t="s">
        <v>485</v>
      </c>
      <c r="C571" s="23" t="s">
        <v>30</v>
      </c>
      <c r="D571" s="23" t="s">
        <v>487</v>
      </c>
      <c r="E571" s="23">
        <v>5</v>
      </c>
      <c r="F571" s="23" t="s">
        <v>483</v>
      </c>
      <c r="G571" s="275"/>
    </row>
    <row r="572" spans="1:8" s="1" customFormat="1" ht="31.5" x14ac:dyDescent="0.25">
      <c r="A572" s="23">
        <v>9</v>
      </c>
      <c r="B572" s="289" t="s">
        <v>488</v>
      </c>
      <c r="C572" s="290" t="s">
        <v>45</v>
      </c>
      <c r="D572" s="290" t="s">
        <v>79</v>
      </c>
      <c r="E572" s="290">
        <v>1</v>
      </c>
      <c r="F572" s="290" t="s">
        <v>1399</v>
      </c>
      <c r="G572" s="275"/>
    </row>
    <row r="573" spans="1:8" s="1" customFormat="1" ht="63" x14ac:dyDescent="0.25">
      <c r="A573" s="23">
        <v>10</v>
      </c>
      <c r="B573" s="264" t="s">
        <v>1384</v>
      </c>
      <c r="C573" s="23" t="s">
        <v>45</v>
      </c>
      <c r="D573" s="23" t="s">
        <v>79</v>
      </c>
      <c r="E573" s="23">
        <v>5</v>
      </c>
      <c r="F573" s="23" t="s">
        <v>483</v>
      </c>
      <c r="G573" s="275"/>
    </row>
    <row r="574" spans="1:8" s="1" customFormat="1" ht="63" x14ac:dyDescent="0.25">
      <c r="A574" s="23">
        <v>11</v>
      </c>
      <c r="B574" s="264" t="s">
        <v>485</v>
      </c>
      <c r="C574" s="23" t="s">
        <v>45</v>
      </c>
      <c r="D574" s="23" t="s">
        <v>274</v>
      </c>
      <c r="E574" s="23">
        <v>5</v>
      </c>
      <c r="F574" s="23" t="s">
        <v>483</v>
      </c>
      <c r="G574" s="275"/>
    </row>
    <row r="575" spans="1:8" s="1" customFormat="1" ht="63" x14ac:dyDescent="0.25">
      <c r="A575" s="23">
        <v>12</v>
      </c>
      <c r="B575" s="264" t="s">
        <v>1396</v>
      </c>
      <c r="C575" s="23" t="s">
        <v>45</v>
      </c>
      <c r="D575" s="23" t="s">
        <v>489</v>
      </c>
      <c r="E575" s="23">
        <v>5</v>
      </c>
      <c r="F575" s="23" t="s">
        <v>483</v>
      </c>
      <c r="G575" s="275"/>
    </row>
    <row r="576" spans="1:8" s="1" customFormat="1" ht="63" x14ac:dyDescent="0.25">
      <c r="A576" s="23">
        <v>13</v>
      </c>
      <c r="B576" s="264" t="s">
        <v>485</v>
      </c>
      <c r="C576" s="23" t="s">
        <v>45</v>
      </c>
      <c r="D576" s="23" t="s">
        <v>489</v>
      </c>
      <c r="E576" s="23">
        <v>5</v>
      </c>
      <c r="F576" s="23" t="s">
        <v>483</v>
      </c>
      <c r="G576" s="275"/>
    </row>
    <row r="577" spans="1:40" s="1" customFormat="1" ht="63" x14ac:dyDescent="0.25">
      <c r="A577" s="23">
        <v>14</v>
      </c>
      <c r="B577" s="264" t="s">
        <v>1385</v>
      </c>
      <c r="C577" s="23" t="s">
        <v>45</v>
      </c>
      <c r="D577" s="23" t="s">
        <v>253</v>
      </c>
      <c r="E577" s="23">
        <v>5</v>
      </c>
      <c r="F577" s="23" t="s">
        <v>483</v>
      </c>
      <c r="G577" s="275"/>
    </row>
    <row r="578" spans="1:40" s="1" customFormat="1" ht="63" x14ac:dyDescent="0.25">
      <c r="A578" s="23">
        <v>15</v>
      </c>
      <c r="B578" s="264" t="s">
        <v>485</v>
      </c>
      <c r="C578" s="23" t="s">
        <v>45</v>
      </c>
      <c r="D578" s="23" t="s">
        <v>253</v>
      </c>
      <c r="E578" s="23">
        <v>5</v>
      </c>
      <c r="F578" s="23" t="s">
        <v>483</v>
      </c>
      <c r="G578" s="275"/>
    </row>
    <row r="579" spans="1:40" s="1" customFormat="1" ht="63" x14ac:dyDescent="0.25">
      <c r="A579" s="23">
        <v>16</v>
      </c>
      <c r="B579" s="264" t="s">
        <v>1386</v>
      </c>
      <c r="C579" s="23" t="s">
        <v>48</v>
      </c>
      <c r="D579" s="23" t="s">
        <v>1387</v>
      </c>
      <c r="E579" s="23">
        <v>2</v>
      </c>
      <c r="F579" s="23" t="s">
        <v>483</v>
      </c>
      <c r="G579" s="275"/>
    </row>
    <row r="580" spans="1:40" s="1" customFormat="1" ht="63" x14ac:dyDescent="0.25">
      <c r="A580" s="23">
        <v>17</v>
      </c>
      <c r="B580" s="264" t="s">
        <v>485</v>
      </c>
      <c r="C580" s="23" t="s">
        <v>48</v>
      </c>
      <c r="D580" s="23" t="s">
        <v>1388</v>
      </c>
      <c r="E580" s="23">
        <v>2</v>
      </c>
      <c r="F580" s="23" t="s">
        <v>483</v>
      </c>
      <c r="G580" s="269"/>
      <c r="H580" s="267"/>
      <c r="I580" s="255"/>
      <c r="J580" s="255"/>
      <c r="K580" s="255"/>
      <c r="L580" s="255"/>
      <c r="M580" s="255"/>
      <c r="N580" s="255"/>
      <c r="O580" s="255"/>
      <c r="P580" s="255"/>
      <c r="Q580" s="255"/>
      <c r="R580" s="255"/>
      <c r="S580" s="255"/>
      <c r="T580" s="255"/>
      <c r="U580" s="255"/>
      <c r="V580" s="255"/>
      <c r="W580" s="255"/>
      <c r="X580" s="255"/>
      <c r="Y580" s="255"/>
      <c r="Z580" s="255"/>
      <c r="AA580" s="255"/>
      <c r="AB580" s="255"/>
      <c r="AC580" s="255"/>
      <c r="AD580" s="255"/>
      <c r="AE580" s="255"/>
      <c r="AF580" s="255"/>
      <c r="AG580" s="255"/>
      <c r="AH580" s="255"/>
      <c r="AI580" s="255"/>
      <c r="AJ580" s="255"/>
      <c r="AK580" s="255"/>
      <c r="AL580" s="255"/>
      <c r="AM580" s="255"/>
      <c r="AN580" s="255"/>
    </row>
    <row r="581" spans="1:40" s="1" customFormat="1" ht="47.25" x14ac:dyDescent="0.25">
      <c r="A581" s="23">
        <v>18</v>
      </c>
      <c r="B581" s="264" t="s">
        <v>1389</v>
      </c>
      <c r="C581" s="23" t="s">
        <v>48</v>
      </c>
      <c r="D581" s="23" t="s">
        <v>260</v>
      </c>
      <c r="E581" s="23">
        <v>5</v>
      </c>
      <c r="F581" s="23" t="s">
        <v>486</v>
      </c>
      <c r="G581" s="275"/>
    </row>
    <row r="582" spans="1:40" s="1" customFormat="1" ht="63" x14ac:dyDescent="0.25">
      <c r="A582" s="23">
        <v>19</v>
      </c>
      <c r="B582" s="264" t="s">
        <v>485</v>
      </c>
      <c r="C582" s="23" t="s">
        <v>48</v>
      </c>
      <c r="D582" s="23" t="s">
        <v>260</v>
      </c>
      <c r="E582" s="23">
        <v>5</v>
      </c>
      <c r="F582" s="23" t="s">
        <v>483</v>
      </c>
      <c r="G582" s="275"/>
    </row>
    <row r="583" spans="1:40" s="1" customFormat="1" ht="54" customHeight="1" x14ac:dyDescent="0.25">
      <c r="A583" s="23">
        <v>20</v>
      </c>
      <c r="B583" s="264" t="s">
        <v>490</v>
      </c>
      <c r="C583" s="23" t="s">
        <v>48</v>
      </c>
      <c r="D583" s="23" t="s">
        <v>290</v>
      </c>
      <c r="E583" s="23">
        <v>30</v>
      </c>
      <c r="F583" s="23" t="s">
        <v>486</v>
      </c>
      <c r="G583" s="275"/>
    </row>
    <row r="584" spans="1:40" s="1" customFormat="1" ht="49.5" customHeight="1" x14ac:dyDescent="0.25">
      <c r="A584" s="23">
        <v>21</v>
      </c>
      <c r="B584" s="264" t="s">
        <v>485</v>
      </c>
      <c r="C584" s="23" t="s">
        <v>48</v>
      </c>
      <c r="D584" s="23" t="s">
        <v>290</v>
      </c>
      <c r="E584" s="23">
        <v>30</v>
      </c>
      <c r="F584" s="23" t="s">
        <v>486</v>
      </c>
      <c r="G584" s="275"/>
    </row>
    <row r="585" spans="1:40" s="1" customFormat="1" ht="34.5" customHeight="1" x14ac:dyDescent="0.25">
      <c r="A585" s="23">
        <v>22</v>
      </c>
      <c r="B585" s="289" t="s">
        <v>491</v>
      </c>
      <c r="C585" s="290" t="s">
        <v>48</v>
      </c>
      <c r="D585" s="290" t="s">
        <v>79</v>
      </c>
      <c r="E585" s="290">
        <v>1</v>
      </c>
      <c r="F585" s="290" t="s">
        <v>1399</v>
      </c>
      <c r="G585" s="275"/>
    </row>
    <row r="586" spans="1:40" s="1" customFormat="1" ht="63" x14ac:dyDescent="0.25">
      <c r="A586" s="23">
        <v>23</v>
      </c>
      <c r="B586" s="264" t="s">
        <v>1390</v>
      </c>
      <c r="C586" s="23" t="s">
        <v>64</v>
      </c>
      <c r="D586" s="23" t="s">
        <v>457</v>
      </c>
      <c r="E586" s="23">
        <v>10</v>
      </c>
      <c r="F586" s="23" t="s">
        <v>483</v>
      </c>
      <c r="G586" s="275"/>
    </row>
    <row r="587" spans="1:40" s="1" customFormat="1" ht="66.75" customHeight="1" x14ac:dyDescent="0.25">
      <c r="A587" s="23">
        <v>24</v>
      </c>
      <c r="B587" s="264" t="s">
        <v>485</v>
      </c>
      <c r="C587" s="23" t="s">
        <v>64</v>
      </c>
      <c r="D587" s="23" t="s">
        <v>457</v>
      </c>
      <c r="E587" s="23">
        <v>10</v>
      </c>
      <c r="F587" s="23" t="s">
        <v>483</v>
      </c>
      <c r="G587" s="275"/>
    </row>
    <row r="588" spans="1:40" s="1" customFormat="1" ht="63" x14ac:dyDescent="0.25">
      <c r="A588" s="23">
        <v>25</v>
      </c>
      <c r="B588" s="264" t="s">
        <v>1391</v>
      </c>
      <c r="C588" s="23" t="s">
        <v>71</v>
      </c>
      <c r="D588" s="23" t="s">
        <v>1397</v>
      </c>
      <c r="E588" s="23">
        <v>2</v>
      </c>
      <c r="F588" s="23" t="s">
        <v>483</v>
      </c>
      <c r="G588" s="275"/>
    </row>
    <row r="589" spans="1:40" s="1" customFormat="1" ht="63" x14ac:dyDescent="0.25">
      <c r="A589" s="23">
        <v>26</v>
      </c>
      <c r="B589" s="264" t="s">
        <v>485</v>
      </c>
      <c r="C589" s="23" t="s">
        <v>71</v>
      </c>
      <c r="D589" s="23" t="s">
        <v>1397</v>
      </c>
      <c r="E589" s="23">
        <v>2</v>
      </c>
      <c r="F589" s="23" t="s">
        <v>483</v>
      </c>
      <c r="G589" s="275"/>
    </row>
    <row r="590" spans="1:40" s="1" customFormat="1" ht="63" x14ac:dyDescent="0.25">
      <c r="A590" s="23">
        <v>27</v>
      </c>
      <c r="B590" s="264" t="s">
        <v>1392</v>
      </c>
      <c r="C590" s="23" t="s">
        <v>78</v>
      </c>
      <c r="D590" s="23" t="s">
        <v>467</v>
      </c>
      <c r="E590" s="23">
        <v>5</v>
      </c>
      <c r="F590" s="23" t="s">
        <v>483</v>
      </c>
      <c r="G590" s="269"/>
      <c r="H590" s="267"/>
      <c r="I590" s="255"/>
      <c r="J590" s="255"/>
      <c r="K590" s="255"/>
      <c r="L590" s="255"/>
      <c r="M590" s="255"/>
      <c r="N590" s="255"/>
      <c r="O590" s="255"/>
      <c r="P590" s="255"/>
      <c r="Q590" s="255"/>
      <c r="R590" s="255"/>
      <c r="S590" s="255"/>
      <c r="T590" s="255"/>
      <c r="U590" s="255"/>
      <c r="V590" s="255"/>
      <c r="W590" s="255"/>
      <c r="X590" s="255"/>
      <c r="Y590" s="255"/>
      <c r="Z590" s="255"/>
      <c r="AA590" s="255"/>
      <c r="AB590" s="255"/>
      <c r="AC590" s="255"/>
      <c r="AD590" s="255"/>
      <c r="AE590" s="255"/>
      <c r="AF590" s="255"/>
      <c r="AG590" s="255"/>
      <c r="AH590" s="255"/>
      <c r="AI590" s="255"/>
      <c r="AJ590" s="255"/>
      <c r="AK590" s="255"/>
      <c r="AL590" s="255"/>
      <c r="AM590" s="255"/>
      <c r="AN590" s="255"/>
    </row>
    <row r="591" spans="1:40" s="1" customFormat="1" ht="63" x14ac:dyDescent="0.25">
      <c r="A591" s="23">
        <v>28</v>
      </c>
      <c r="B591" s="264" t="s">
        <v>485</v>
      </c>
      <c r="C591" s="23" t="s">
        <v>78</v>
      </c>
      <c r="D591" s="23" t="s">
        <v>467</v>
      </c>
      <c r="E591" s="23">
        <v>5</v>
      </c>
      <c r="F591" s="23" t="s">
        <v>483</v>
      </c>
      <c r="G591" s="275"/>
    </row>
    <row r="592" spans="1:40" s="1" customFormat="1" ht="47.25" x14ac:dyDescent="0.25">
      <c r="A592" s="23">
        <v>29</v>
      </c>
      <c r="B592" s="264" t="s">
        <v>492</v>
      </c>
      <c r="C592" s="23" t="s">
        <v>80</v>
      </c>
      <c r="D592" s="23" t="s">
        <v>79</v>
      </c>
      <c r="E592" s="23">
        <v>30</v>
      </c>
      <c r="F592" s="23" t="s">
        <v>403</v>
      </c>
      <c r="G592" s="275"/>
    </row>
    <row r="593" spans="1:40" s="1" customFormat="1" ht="63" x14ac:dyDescent="0.25">
      <c r="A593" s="23">
        <v>30</v>
      </c>
      <c r="B593" s="264" t="s">
        <v>485</v>
      </c>
      <c r="C593" s="23" t="s">
        <v>80</v>
      </c>
      <c r="D593" s="23" t="s">
        <v>79</v>
      </c>
      <c r="E593" s="23">
        <v>30</v>
      </c>
      <c r="F593" s="23" t="s">
        <v>483</v>
      </c>
      <c r="G593" s="275"/>
    </row>
    <row r="594" spans="1:40" s="1" customFormat="1" ht="47.25" x14ac:dyDescent="0.25">
      <c r="A594" s="23">
        <v>31</v>
      </c>
      <c r="B594" s="264" t="s">
        <v>1393</v>
      </c>
      <c r="C594" s="23" t="s">
        <v>84</v>
      </c>
      <c r="D594" s="23" t="s">
        <v>274</v>
      </c>
      <c r="E594" s="23">
        <v>15</v>
      </c>
      <c r="F594" s="23" t="s">
        <v>403</v>
      </c>
      <c r="G594" s="275"/>
    </row>
    <row r="595" spans="1:40" s="1" customFormat="1" ht="63" x14ac:dyDescent="0.25">
      <c r="A595" s="23">
        <v>32</v>
      </c>
      <c r="B595" s="264" t="s">
        <v>485</v>
      </c>
      <c r="C595" s="23" t="s">
        <v>84</v>
      </c>
      <c r="D595" s="23" t="s">
        <v>79</v>
      </c>
      <c r="E595" s="23">
        <v>15</v>
      </c>
      <c r="F595" s="23" t="s">
        <v>483</v>
      </c>
      <c r="G595" s="275"/>
    </row>
    <row r="596" spans="1:40" s="1" customFormat="1" ht="63" x14ac:dyDescent="0.25">
      <c r="A596" s="23">
        <v>33</v>
      </c>
      <c r="B596" s="264" t="s">
        <v>1394</v>
      </c>
      <c r="C596" s="23" t="s">
        <v>87</v>
      </c>
      <c r="D596" s="23" t="s">
        <v>378</v>
      </c>
      <c r="E596" s="23">
        <v>15</v>
      </c>
      <c r="F596" s="23" t="s">
        <v>483</v>
      </c>
      <c r="G596" s="269"/>
      <c r="H596" s="267"/>
      <c r="I596" s="255"/>
      <c r="J596" s="255"/>
      <c r="K596" s="255"/>
      <c r="L596" s="255"/>
      <c r="M596" s="255"/>
      <c r="N596" s="255"/>
      <c r="O596" s="255"/>
      <c r="P596" s="255"/>
      <c r="Q596" s="255"/>
      <c r="R596" s="255"/>
      <c r="S596" s="255"/>
      <c r="T596" s="255"/>
      <c r="U596" s="255"/>
      <c r="V596" s="255"/>
      <c r="W596" s="255"/>
      <c r="X596" s="255"/>
      <c r="Y596" s="255"/>
      <c r="Z596" s="255"/>
      <c r="AA596" s="255"/>
      <c r="AB596" s="255"/>
      <c r="AC596" s="255"/>
      <c r="AD596" s="255"/>
      <c r="AE596" s="255"/>
      <c r="AF596" s="255"/>
      <c r="AG596" s="255"/>
      <c r="AH596" s="255"/>
      <c r="AI596" s="255"/>
      <c r="AJ596" s="255"/>
      <c r="AK596" s="255"/>
      <c r="AL596" s="255"/>
      <c r="AM596" s="255"/>
      <c r="AN596" s="255"/>
    </row>
    <row r="597" spans="1:40" s="1" customFormat="1" ht="63" x14ac:dyDescent="0.25">
      <c r="A597" s="23">
        <v>34</v>
      </c>
      <c r="B597" s="264" t="s">
        <v>485</v>
      </c>
      <c r="C597" s="23" t="s">
        <v>87</v>
      </c>
      <c r="D597" s="23" t="s">
        <v>378</v>
      </c>
      <c r="E597" s="23">
        <v>15</v>
      </c>
      <c r="F597" s="23" t="s">
        <v>483</v>
      </c>
      <c r="G597" s="275"/>
    </row>
    <row r="598" spans="1:40" s="1" customFormat="1" ht="63" x14ac:dyDescent="0.25">
      <c r="A598" s="23">
        <v>35</v>
      </c>
      <c r="B598" s="264" t="s">
        <v>1398</v>
      </c>
      <c r="C598" s="23" t="s">
        <v>87</v>
      </c>
      <c r="D598" s="23" t="s">
        <v>489</v>
      </c>
      <c r="E598" s="23">
        <v>5</v>
      </c>
      <c r="F598" s="23" t="s">
        <v>483</v>
      </c>
      <c r="G598" s="269"/>
      <c r="H598" s="267"/>
      <c r="I598" s="255"/>
      <c r="J598" s="255"/>
      <c r="K598" s="255"/>
      <c r="L598" s="255"/>
      <c r="M598" s="255"/>
      <c r="N598" s="255"/>
      <c r="O598" s="255"/>
      <c r="P598" s="255"/>
      <c r="Q598" s="255"/>
      <c r="R598" s="255"/>
      <c r="S598" s="255"/>
      <c r="T598" s="255"/>
      <c r="U598" s="255"/>
      <c r="V598" s="255"/>
      <c r="W598" s="255"/>
      <c r="X598" s="255"/>
      <c r="Y598" s="255"/>
      <c r="Z598" s="255"/>
      <c r="AA598" s="255"/>
      <c r="AB598" s="255"/>
      <c r="AC598" s="255"/>
      <c r="AD598" s="255"/>
      <c r="AE598" s="255"/>
      <c r="AF598" s="255"/>
      <c r="AG598" s="255"/>
      <c r="AH598" s="255"/>
      <c r="AI598" s="255"/>
      <c r="AJ598" s="255"/>
      <c r="AK598" s="255"/>
      <c r="AL598" s="255"/>
      <c r="AM598" s="255"/>
      <c r="AN598" s="255"/>
    </row>
    <row r="599" spans="1:40" s="1" customFormat="1" ht="63" x14ac:dyDescent="0.25">
      <c r="A599" s="23">
        <v>36</v>
      </c>
      <c r="B599" s="264" t="s">
        <v>1398</v>
      </c>
      <c r="C599" s="23" t="s">
        <v>87</v>
      </c>
      <c r="D599" s="23" t="s">
        <v>489</v>
      </c>
      <c r="E599" s="23">
        <v>1</v>
      </c>
      <c r="F599" s="23" t="s">
        <v>493</v>
      </c>
      <c r="G599" s="269"/>
      <c r="H599" s="291"/>
      <c r="I599" s="255"/>
      <c r="J599" s="255"/>
      <c r="K599" s="255"/>
      <c r="L599" s="255"/>
      <c r="M599" s="255"/>
      <c r="N599" s="255"/>
      <c r="O599" s="255"/>
      <c r="P599" s="255"/>
      <c r="Q599" s="255"/>
      <c r="R599" s="255"/>
      <c r="S599" s="255"/>
      <c r="T599" s="255"/>
      <c r="U599" s="255"/>
      <c r="V599" s="255"/>
      <c r="W599" s="255"/>
      <c r="X599" s="255"/>
      <c r="Y599" s="255"/>
      <c r="Z599" s="255"/>
      <c r="AA599" s="255"/>
      <c r="AB599" s="255"/>
      <c r="AC599" s="255"/>
      <c r="AD599" s="255"/>
      <c r="AE599" s="255"/>
      <c r="AF599" s="255"/>
      <c r="AG599" s="255"/>
      <c r="AH599" s="255"/>
      <c r="AI599" s="255"/>
      <c r="AJ599" s="255"/>
      <c r="AK599" s="255"/>
      <c r="AL599" s="255"/>
      <c r="AM599" s="255"/>
      <c r="AN599" s="255"/>
    </row>
    <row r="600" spans="1:40" s="1" customFormat="1" ht="63" x14ac:dyDescent="0.25">
      <c r="A600" s="23">
        <v>37</v>
      </c>
      <c r="B600" s="264" t="s">
        <v>485</v>
      </c>
      <c r="C600" s="23" t="s">
        <v>87</v>
      </c>
      <c r="D600" s="23" t="s">
        <v>489</v>
      </c>
      <c r="E600" s="23">
        <v>5</v>
      </c>
      <c r="F600" s="23" t="s">
        <v>483</v>
      </c>
      <c r="G600" s="275"/>
    </row>
    <row r="601" spans="1:40" s="1" customFormat="1" ht="63" x14ac:dyDescent="0.25">
      <c r="A601" s="23">
        <v>38</v>
      </c>
      <c r="B601" s="264" t="s">
        <v>1395</v>
      </c>
      <c r="C601" s="23" t="s">
        <v>87</v>
      </c>
      <c r="D601" s="23" t="s">
        <v>494</v>
      </c>
      <c r="E601" s="23">
        <v>10</v>
      </c>
      <c r="F601" s="23" t="s">
        <v>483</v>
      </c>
      <c r="G601" s="275"/>
    </row>
    <row r="602" spans="1:40" s="1" customFormat="1" ht="63" x14ac:dyDescent="0.25">
      <c r="A602" s="23">
        <v>39</v>
      </c>
      <c r="B602" s="264" t="s">
        <v>485</v>
      </c>
      <c r="C602" s="23" t="s">
        <v>87</v>
      </c>
      <c r="D602" s="23" t="s">
        <v>494</v>
      </c>
      <c r="E602" s="23">
        <v>10</v>
      </c>
      <c r="F602" s="23" t="s">
        <v>483</v>
      </c>
      <c r="G602" s="275"/>
    </row>
    <row r="603" spans="1:40" s="1" customFormat="1" ht="31.5" x14ac:dyDescent="0.25">
      <c r="A603" s="23">
        <v>40</v>
      </c>
      <c r="B603" s="264" t="s">
        <v>495</v>
      </c>
      <c r="C603" s="23" t="s">
        <v>88</v>
      </c>
      <c r="D603" s="23" t="s">
        <v>274</v>
      </c>
      <c r="E603" s="23">
        <v>30</v>
      </c>
      <c r="F603" s="23" t="s">
        <v>403</v>
      </c>
      <c r="G603" s="275"/>
    </row>
    <row r="604" spans="1:40" s="1" customFormat="1" ht="47.25" x14ac:dyDescent="0.25">
      <c r="A604" s="23">
        <v>41</v>
      </c>
      <c r="B604" s="264" t="s">
        <v>495</v>
      </c>
      <c r="C604" s="23" t="s">
        <v>88</v>
      </c>
      <c r="D604" s="23" t="s">
        <v>274</v>
      </c>
      <c r="E604" s="23">
        <v>30</v>
      </c>
      <c r="F604" s="290" t="s">
        <v>1400</v>
      </c>
      <c r="G604" s="275"/>
    </row>
    <row r="605" spans="1:40" s="1" customFormat="1" ht="63" x14ac:dyDescent="0.25">
      <c r="A605" s="23">
        <v>42</v>
      </c>
      <c r="B605" s="264" t="s">
        <v>485</v>
      </c>
      <c r="C605" s="23" t="s">
        <v>88</v>
      </c>
      <c r="D605" s="23" t="s">
        <v>79</v>
      </c>
      <c r="E605" s="23">
        <v>30</v>
      </c>
      <c r="F605" s="23" t="s">
        <v>483</v>
      </c>
      <c r="G605" s="275"/>
    </row>
    <row r="606" spans="1:40" s="1" customFormat="1" ht="52.5" customHeight="1" x14ac:dyDescent="0.25">
      <c r="A606" s="23">
        <v>43</v>
      </c>
      <c r="B606" s="264" t="s">
        <v>490</v>
      </c>
      <c r="C606" s="23" t="s">
        <v>88</v>
      </c>
      <c r="D606" s="23" t="s">
        <v>290</v>
      </c>
      <c r="E606" s="23">
        <v>30</v>
      </c>
      <c r="F606" s="23" t="s">
        <v>486</v>
      </c>
      <c r="G606" s="275"/>
    </row>
    <row r="607" spans="1:40" s="1" customFormat="1" ht="50.25" customHeight="1" x14ac:dyDescent="0.25">
      <c r="A607" s="23">
        <v>44</v>
      </c>
      <c r="B607" s="264" t="s">
        <v>485</v>
      </c>
      <c r="C607" s="23" t="s">
        <v>88</v>
      </c>
      <c r="D607" s="23" t="s">
        <v>290</v>
      </c>
      <c r="E607" s="23">
        <v>30</v>
      </c>
      <c r="F607" s="23" t="s">
        <v>486</v>
      </c>
      <c r="G607" s="275"/>
    </row>
    <row r="608" spans="1:40" ht="24" customHeight="1" x14ac:dyDescent="0.25">
      <c r="A608" s="374" t="s">
        <v>181</v>
      </c>
      <c r="B608" s="374"/>
      <c r="C608" s="374"/>
      <c r="D608" s="374"/>
      <c r="E608" s="374"/>
      <c r="F608" s="374"/>
      <c r="G608" s="232"/>
      <c r="H608" s="127"/>
    </row>
    <row r="609" spans="1:40" s="254" customFormat="1" ht="33.75" customHeight="1" x14ac:dyDescent="0.25">
      <c r="A609" s="240">
        <v>1</v>
      </c>
      <c r="B609" s="21" t="s">
        <v>496</v>
      </c>
      <c r="C609" s="240" t="s">
        <v>21</v>
      </c>
      <c r="D609" s="240" t="s">
        <v>79</v>
      </c>
      <c r="E609" s="240">
        <v>3</v>
      </c>
      <c r="F609" s="240" t="s">
        <v>308</v>
      </c>
      <c r="G609" s="265"/>
    </row>
    <row r="610" spans="1:40" s="255" customFormat="1" ht="33" customHeight="1" x14ac:dyDescent="0.25">
      <c r="A610" s="240">
        <v>2</v>
      </c>
      <c r="B610" s="21" t="s">
        <v>496</v>
      </c>
      <c r="C610" s="240" t="s">
        <v>21</v>
      </c>
      <c r="D610" s="240" t="s">
        <v>301</v>
      </c>
      <c r="E610" s="240">
        <v>5</v>
      </c>
      <c r="F610" s="240" t="s">
        <v>308</v>
      </c>
      <c r="G610" s="269"/>
      <c r="H610" s="267"/>
    </row>
    <row r="611" spans="1:40" s="255" customFormat="1" ht="82.5" customHeight="1" x14ac:dyDescent="0.25">
      <c r="A611" s="240">
        <v>3</v>
      </c>
      <c r="B611" s="21" t="s">
        <v>1407</v>
      </c>
      <c r="C611" s="240" t="s">
        <v>21</v>
      </c>
      <c r="D611" s="240" t="s">
        <v>120</v>
      </c>
      <c r="E611" s="240">
        <v>75</v>
      </c>
      <c r="F611" s="240" t="s">
        <v>497</v>
      </c>
      <c r="G611" s="269"/>
      <c r="H611" s="267"/>
    </row>
    <row r="612" spans="1:40" s="1" customFormat="1" ht="33" customHeight="1" x14ac:dyDescent="0.25">
      <c r="A612" s="240">
        <v>4</v>
      </c>
      <c r="B612" s="21" t="s">
        <v>1415</v>
      </c>
      <c r="C612" s="240" t="s">
        <v>125</v>
      </c>
      <c r="D612" s="240" t="s">
        <v>265</v>
      </c>
      <c r="E612" s="240">
        <v>40</v>
      </c>
      <c r="F612" s="240" t="s">
        <v>346</v>
      </c>
      <c r="G612" s="269"/>
      <c r="H612" s="267"/>
      <c r="I612" s="255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  <c r="AA612" s="255"/>
      <c r="AB612" s="255"/>
      <c r="AC612" s="255"/>
      <c r="AD612" s="255"/>
      <c r="AE612" s="255"/>
      <c r="AF612" s="255"/>
      <c r="AG612" s="255"/>
      <c r="AH612" s="255"/>
      <c r="AI612" s="255"/>
      <c r="AJ612" s="255"/>
      <c r="AK612" s="255"/>
      <c r="AL612" s="255"/>
      <c r="AM612" s="255"/>
      <c r="AN612" s="255"/>
    </row>
    <row r="613" spans="1:40" ht="78.75" x14ac:dyDescent="0.25">
      <c r="A613" s="240">
        <v>5</v>
      </c>
      <c r="B613" s="21" t="s">
        <v>1416</v>
      </c>
      <c r="C613" s="240" t="s">
        <v>1406</v>
      </c>
      <c r="D613" s="240" t="s">
        <v>265</v>
      </c>
      <c r="E613" s="240">
        <v>30</v>
      </c>
      <c r="F613" s="240" t="s">
        <v>315</v>
      </c>
      <c r="G613" s="292"/>
      <c r="H613" s="293"/>
      <c r="I613" s="294"/>
      <c r="J613" s="294"/>
      <c r="K613" s="294"/>
      <c r="L613" s="294"/>
      <c r="M613" s="294"/>
      <c r="N613" s="294"/>
      <c r="O613" s="294"/>
      <c r="P613" s="294"/>
      <c r="Q613" s="294"/>
      <c r="R613" s="294"/>
      <c r="S613" s="294"/>
      <c r="T613" s="294"/>
      <c r="U613" s="294"/>
      <c r="V613" s="294"/>
      <c r="W613" s="294"/>
      <c r="X613" s="294"/>
      <c r="Y613" s="294"/>
      <c r="Z613" s="294"/>
      <c r="AA613" s="294"/>
      <c r="AB613" s="294"/>
      <c r="AC613" s="294"/>
      <c r="AD613" s="294"/>
      <c r="AE613" s="294"/>
      <c r="AF613" s="294"/>
      <c r="AG613" s="294"/>
      <c r="AH613" s="294"/>
      <c r="AI613" s="294"/>
      <c r="AJ613" s="294"/>
      <c r="AK613" s="294"/>
      <c r="AL613" s="294"/>
      <c r="AM613" s="294"/>
      <c r="AN613" s="294"/>
    </row>
    <row r="614" spans="1:40" s="1" customFormat="1" ht="31.5" x14ac:dyDescent="0.25">
      <c r="A614" s="240">
        <v>6</v>
      </c>
      <c r="B614" s="21" t="s">
        <v>1401</v>
      </c>
      <c r="C614" s="240" t="s">
        <v>27</v>
      </c>
      <c r="D614" s="240" t="s">
        <v>296</v>
      </c>
      <c r="E614" s="240">
        <v>30</v>
      </c>
      <c r="F614" s="240" t="s">
        <v>315</v>
      </c>
      <c r="G614" s="269"/>
      <c r="H614" s="267"/>
      <c r="I614" s="255"/>
      <c r="J614" s="255"/>
      <c r="K614" s="255"/>
      <c r="L614" s="255"/>
      <c r="M614" s="255"/>
      <c r="N614" s="255"/>
      <c r="O614" s="255"/>
      <c r="P614" s="255"/>
      <c r="Q614" s="255"/>
      <c r="R614" s="255"/>
      <c r="S614" s="255"/>
      <c r="T614" s="255"/>
      <c r="U614" s="255"/>
      <c r="V614" s="255"/>
      <c r="W614" s="255"/>
      <c r="X614" s="255"/>
      <c r="Y614" s="255"/>
      <c r="Z614" s="255"/>
      <c r="AA614" s="255"/>
      <c r="AB614" s="255"/>
      <c r="AC614" s="255"/>
      <c r="AD614" s="255"/>
      <c r="AE614" s="255"/>
      <c r="AF614" s="255"/>
      <c r="AG614" s="255"/>
      <c r="AH614" s="255"/>
      <c r="AI614" s="255"/>
      <c r="AJ614" s="255"/>
      <c r="AK614" s="255"/>
      <c r="AL614" s="255"/>
      <c r="AM614" s="255"/>
      <c r="AN614" s="255"/>
    </row>
    <row r="615" spans="1:40" s="1" customFormat="1" ht="63" x14ac:dyDescent="0.25">
      <c r="A615" s="240">
        <v>7</v>
      </c>
      <c r="B615" s="21" t="s">
        <v>496</v>
      </c>
      <c r="C615" s="240" t="s">
        <v>30</v>
      </c>
      <c r="D615" s="240" t="s">
        <v>502</v>
      </c>
      <c r="E615" s="240">
        <v>25</v>
      </c>
      <c r="F615" s="240" t="s">
        <v>1408</v>
      </c>
      <c r="G615" s="269"/>
      <c r="H615" s="267"/>
      <c r="I615" s="255"/>
      <c r="J615" s="255"/>
      <c r="K615" s="255"/>
      <c r="L615" s="255"/>
      <c r="M615" s="255"/>
      <c r="N615" s="255"/>
      <c r="O615" s="255"/>
      <c r="P615" s="255"/>
      <c r="Q615" s="255"/>
      <c r="R615" s="255"/>
      <c r="S615" s="255"/>
      <c r="T615" s="255"/>
      <c r="U615" s="255"/>
      <c r="V615" s="255"/>
      <c r="W615" s="255"/>
      <c r="X615" s="255"/>
      <c r="Y615" s="255"/>
      <c r="Z615" s="255"/>
      <c r="AA615" s="255"/>
      <c r="AB615" s="255"/>
      <c r="AC615" s="255"/>
      <c r="AD615" s="255"/>
      <c r="AE615" s="255"/>
      <c r="AF615" s="255"/>
      <c r="AG615" s="255"/>
      <c r="AH615" s="255"/>
      <c r="AI615" s="255"/>
      <c r="AJ615" s="255"/>
      <c r="AK615" s="255"/>
      <c r="AL615" s="255"/>
      <c r="AM615" s="255"/>
      <c r="AN615" s="255"/>
    </row>
    <row r="616" spans="1:40" s="254" customFormat="1" ht="35.25" customHeight="1" x14ac:dyDescent="0.25">
      <c r="A616" s="240">
        <v>8</v>
      </c>
      <c r="B616" s="21" t="s">
        <v>496</v>
      </c>
      <c r="C616" s="240" t="s">
        <v>30</v>
      </c>
      <c r="D616" s="240" t="s">
        <v>274</v>
      </c>
      <c r="E616" s="240">
        <v>3</v>
      </c>
      <c r="F616" s="240" t="s">
        <v>308</v>
      </c>
      <c r="G616" s="256"/>
    </row>
    <row r="617" spans="1:40" s="254" customFormat="1" ht="35.25" customHeight="1" x14ac:dyDescent="0.25">
      <c r="A617" s="240">
        <v>9</v>
      </c>
      <c r="B617" s="21" t="s">
        <v>498</v>
      </c>
      <c r="C617" s="240" t="s">
        <v>30</v>
      </c>
      <c r="D617" s="240" t="s">
        <v>253</v>
      </c>
      <c r="E617" s="240">
        <v>3</v>
      </c>
      <c r="F617" s="240" t="s">
        <v>308</v>
      </c>
      <c r="G617" s="256"/>
    </row>
    <row r="618" spans="1:40" s="254" customFormat="1" ht="47.25" x14ac:dyDescent="0.25">
      <c r="A618" s="240">
        <v>10</v>
      </c>
      <c r="B618" s="21" t="s">
        <v>496</v>
      </c>
      <c r="C618" s="240" t="s">
        <v>37</v>
      </c>
      <c r="D618" s="240" t="s">
        <v>499</v>
      </c>
      <c r="E618" s="240">
        <v>3</v>
      </c>
      <c r="F618" s="240" t="s">
        <v>500</v>
      </c>
      <c r="G618" s="256"/>
    </row>
    <row r="619" spans="1:40" s="255" customFormat="1" ht="33" customHeight="1" x14ac:dyDescent="0.25">
      <c r="A619" s="240">
        <v>11</v>
      </c>
      <c r="B619" s="21" t="s">
        <v>501</v>
      </c>
      <c r="C619" s="240" t="s">
        <v>39</v>
      </c>
      <c r="D619" s="240" t="s">
        <v>265</v>
      </c>
      <c r="E619" s="240">
        <v>28</v>
      </c>
      <c r="F619" s="240" t="s">
        <v>308</v>
      </c>
      <c r="G619" s="269"/>
      <c r="H619" s="267"/>
    </row>
    <row r="620" spans="1:40" s="255" customFormat="1" ht="33" customHeight="1" x14ac:dyDescent="0.25">
      <c r="A620" s="240">
        <v>12</v>
      </c>
      <c r="B620" s="21" t="s">
        <v>1402</v>
      </c>
      <c r="C620" s="240" t="s">
        <v>39</v>
      </c>
      <c r="D620" s="240" t="s">
        <v>265</v>
      </c>
      <c r="E620" s="240">
        <v>25</v>
      </c>
      <c r="F620" s="240" t="s">
        <v>308</v>
      </c>
      <c r="G620" s="269"/>
      <c r="H620" s="267"/>
    </row>
    <row r="621" spans="1:40" s="255" customFormat="1" ht="47.25" x14ac:dyDescent="0.25">
      <c r="A621" s="240">
        <v>13</v>
      </c>
      <c r="B621" s="21" t="s">
        <v>496</v>
      </c>
      <c r="C621" s="240" t="s">
        <v>39</v>
      </c>
      <c r="D621" s="240" t="s">
        <v>502</v>
      </c>
      <c r="E621" s="240">
        <v>20</v>
      </c>
      <c r="F621" s="240" t="s">
        <v>503</v>
      </c>
      <c r="G621" s="269"/>
      <c r="H621" s="267"/>
    </row>
    <row r="622" spans="1:40" s="255" customFormat="1" ht="46.5" customHeight="1" x14ac:dyDescent="0.25">
      <c r="A622" s="240">
        <v>14</v>
      </c>
      <c r="B622" s="21" t="s">
        <v>496</v>
      </c>
      <c r="C622" s="240" t="s">
        <v>39</v>
      </c>
      <c r="D622" s="240" t="s">
        <v>265</v>
      </c>
      <c r="E622" s="240">
        <v>25</v>
      </c>
      <c r="F622" s="240" t="s">
        <v>503</v>
      </c>
      <c r="G622" s="269"/>
      <c r="H622" s="267"/>
    </row>
    <row r="623" spans="1:40" s="254" customFormat="1" ht="31.5" x14ac:dyDescent="0.25">
      <c r="A623" s="240">
        <v>15</v>
      </c>
      <c r="B623" s="21" t="s">
        <v>496</v>
      </c>
      <c r="C623" s="240" t="s">
        <v>42</v>
      </c>
      <c r="D623" s="240" t="s">
        <v>274</v>
      </c>
      <c r="E623" s="240">
        <v>3</v>
      </c>
      <c r="F623" s="240" t="s">
        <v>308</v>
      </c>
      <c r="G623" s="256"/>
    </row>
    <row r="624" spans="1:40" s="254" customFormat="1" ht="94.5" x14ac:dyDescent="0.25">
      <c r="A624" s="240">
        <v>16</v>
      </c>
      <c r="B624" s="21" t="s">
        <v>1417</v>
      </c>
      <c r="C624" s="240" t="s">
        <v>42</v>
      </c>
      <c r="D624" s="240" t="s">
        <v>265</v>
      </c>
      <c r="E624" s="240">
        <v>70</v>
      </c>
      <c r="F624" s="240" t="s">
        <v>315</v>
      </c>
      <c r="G624" s="256"/>
    </row>
    <row r="625" spans="1:40" s="255" customFormat="1" ht="33" customHeight="1" x14ac:dyDescent="0.25">
      <c r="A625" s="240">
        <v>17</v>
      </c>
      <c r="B625" s="21" t="s">
        <v>496</v>
      </c>
      <c r="C625" s="240" t="s">
        <v>45</v>
      </c>
      <c r="D625" s="240" t="s">
        <v>502</v>
      </c>
      <c r="E625" s="240">
        <v>1</v>
      </c>
      <c r="F625" s="240" t="s">
        <v>308</v>
      </c>
      <c r="G625" s="269"/>
      <c r="H625" s="267"/>
    </row>
    <row r="626" spans="1:40" s="254" customFormat="1" ht="31.5" x14ac:dyDescent="0.25">
      <c r="A626" s="240">
        <v>18</v>
      </c>
      <c r="B626" s="21" t="s">
        <v>496</v>
      </c>
      <c r="C626" s="240" t="s">
        <v>45</v>
      </c>
      <c r="D626" s="240" t="s">
        <v>448</v>
      </c>
      <c r="E626" s="240">
        <v>3</v>
      </c>
      <c r="F626" s="240" t="s">
        <v>308</v>
      </c>
      <c r="G626" s="266"/>
    </row>
    <row r="627" spans="1:40" s="254" customFormat="1" ht="31.5" x14ac:dyDescent="0.25">
      <c r="A627" s="240">
        <v>19</v>
      </c>
      <c r="B627" s="21" t="s">
        <v>1418</v>
      </c>
      <c r="C627" s="240" t="s">
        <v>45</v>
      </c>
      <c r="D627" s="240" t="s">
        <v>301</v>
      </c>
      <c r="E627" s="240">
        <v>2</v>
      </c>
      <c r="F627" s="240" t="s">
        <v>308</v>
      </c>
      <c r="G627" s="256"/>
    </row>
    <row r="628" spans="1:40" s="255" customFormat="1" ht="47.25" x14ac:dyDescent="0.25">
      <c r="A628" s="240">
        <v>20</v>
      </c>
      <c r="B628" s="21" t="s">
        <v>1409</v>
      </c>
      <c r="C628" s="240" t="s">
        <v>46</v>
      </c>
      <c r="D628" s="240" t="s">
        <v>274</v>
      </c>
      <c r="E628" s="240">
        <v>35</v>
      </c>
      <c r="F628" s="240" t="s">
        <v>503</v>
      </c>
      <c r="G628" s="269"/>
      <c r="H628" s="267"/>
    </row>
    <row r="629" spans="1:40" s="255" customFormat="1" ht="33" customHeight="1" x14ac:dyDescent="0.25">
      <c r="A629" s="240">
        <v>21</v>
      </c>
      <c r="B629" s="21" t="s">
        <v>496</v>
      </c>
      <c r="C629" s="240" t="s">
        <v>48</v>
      </c>
      <c r="D629" s="240" t="s">
        <v>286</v>
      </c>
      <c r="E629" s="240">
        <v>1</v>
      </c>
      <c r="F629" s="240" t="s">
        <v>308</v>
      </c>
      <c r="G629" s="269"/>
      <c r="H629" s="267"/>
    </row>
    <row r="630" spans="1:40" s="1" customFormat="1" ht="47.25" x14ac:dyDescent="0.25">
      <c r="A630" s="240">
        <v>22</v>
      </c>
      <c r="B630" s="21" t="s">
        <v>1410</v>
      </c>
      <c r="C630" s="240" t="s">
        <v>48</v>
      </c>
      <c r="D630" s="240" t="s">
        <v>265</v>
      </c>
      <c r="E630" s="240">
        <v>25</v>
      </c>
      <c r="F630" s="240" t="s">
        <v>315</v>
      </c>
      <c r="G630" s="269"/>
      <c r="H630" s="267"/>
      <c r="I630" s="255"/>
      <c r="J630" s="255"/>
      <c r="K630" s="255"/>
      <c r="L630" s="255"/>
      <c r="M630" s="255"/>
      <c r="N630" s="255"/>
      <c r="O630" s="255"/>
      <c r="P630" s="255"/>
      <c r="Q630" s="255"/>
      <c r="R630" s="255"/>
      <c r="S630" s="255"/>
      <c r="T630" s="255"/>
      <c r="U630" s="255"/>
      <c r="V630" s="255"/>
      <c r="W630" s="255"/>
      <c r="X630" s="255"/>
      <c r="Y630" s="255"/>
      <c r="Z630" s="255"/>
      <c r="AA630" s="255"/>
      <c r="AB630" s="255"/>
      <c r="AC630" s="255"/>
      <c r="AD630" s="255"/>
      <c r="AE630" s="255"/>
      <c r="AF630" s="255"/>
      <c r="AG630" s="255"/>
      <c r="AH630" s="255"/>
      <c r="AI630" s="255"/>
      <c r="AJ630" s="255"/>
      <c r="AK630" s="255"/>
      <c r="AL630" s="255"/>
      <c r="AM630" s="255"/>
      <c r="AN630" s="255"/>
    </row>
    <row r="631" spans="1:40" s="254" customFormat="1" ht="42" customHeight="1" x14ac:dyDescent="0.25">
      <c r="A631" s="240">
        <v>23</v>
      </c>
      <c r="B631" s="21" t="s">
        <v>496</v>
      </c>
      <c r="C631" s="240" t="s">
        <v>48</v>
      </c>
      <c r="D631" s="240" t="s">
        <v>79</v>
      </c>
      <c r="E631" s="240">
        <v>3</v>
      </c>
      <c r="F631" s="240" t="s">
        <v>308</v>
      </c>
      <c r="G631" s="265"/>
    </row>
    <row r="632" spans="1:40" s="255" customFormat="1" ht="33" customHeight="1" x14ac:dyDescent="0.25">
      <c r="A632" s="240">
        <v>24</v>
      </c>
      <c r="B632" s="21" t="s">
        <v>496</v>
      </c>
      <c r="C632" s="240" t="s">
        <v>48</v>
      </c>
      <c r="D632" s="240" t="s">
        <v>274</v>
      </c>
      <c r="E632" s="240">
        <v>5</v>
      </c>
      <c r="F632" s="240" t="s">
        <v>308</v>
      </c>
      <c r="G632" s="269"/>
      <c r="H632" s="267"/>
    </row>
    <row r="633" spans="1:40" s="255" customFormat="1" ht="33" customHeight="1" x14ac:dyDescent="0.25">
      <c r="A633" s="240">
        <v>25</v>
      </c>
      <c r="B633" s="21" t="s">
        <v>496</v>
      </c>
      <c r="C633" s="240" t="s">
        <v>64</v>
      </c>
      <c r="D633" s="240" t="s">
        <v>1372</v>
      </c>
      <c r="E633" s="240">
        <v>30</v>
      </c>
      <c r="F633" s="240" t="s">
        <v>308</v>
      </c>
      <c r="G633" s="269"/>
      <c r="H633" s="267"/>
    </row>
    <row r="634" spans="1:40" s="254" customFormat="1" ht="36" customHeight="1" x14ac:dyDescent="0.25">
      <c r="A634" s="240">
        <v>26</v>
      </c>
      <c r="B634" s="21" t="s">
        <v>508</v>
      </c>
      <c r="C634" s="240" t="s">
        <v>505</v>
      </c>
      <c r="D634" s="240" t="s">
        <v>274</v>
      </c>
      <c r="E634" s="240">
        <v>3</v>
      </c>
      <c r="F634" s="240" t="s">
        <v>308</v>
      </c>
      <c r="G634" s="265"/>
    </row>
    <row r="635" spans="1:40" s="254" customFormat="1" ht="36" customHeight="1" x14ac:dyDescent="0.25">
      <c r="A635" s="240">
        <v>27</v>
      </c>
      <c r="B635" s="21" t="s">
        <v>1403</v>
      </c>
      <c r="C635" s="240" t="s">
        <v>240</v>
      </c>
      <c r="D635" s="240" t="s">
        <v>260</v>
      </c>
      <c r="E635" s="240">
        <v>3</v>
      </c>
      <c r="F635" s="240" t="s">
        <v>308</v>
      </c>
      <c r="G635" s="265"/>
    </row>
    <row r="636" spans="1:40" s="254" customFormat="1" ht="38.25" customHeight="1" x14ac:dyDescent="0.25">
      <c r="A636" s="240">
        <v>28</v>
      </c>
      <c r="B636" s="21" t="s">
        <v>496</v>
      </c>
      <c r="C636" s="240" t="s">
        <v>240</v>
      </c>
      <c r="D636" s="240" t="s">
        <v>274</v>
      </c>
      <c r="E636" s="240">
        <v>3</v>
      </c>
      <c r="F636" s="240" t="s">
        <v>308</v>
      </c>
      <c r="G636" s="266"/>
    </row>
    <row r="637" spans="1:40" s="254" customFormat="1" ht="36" customHeight="1" x14ac:dyDescent="0.25">
      <c r="A637" s="240">
        <v>29</v>
      </c>
      <c r="B637" s="21" t="s">
        <v>507</v>
      </c>
      <c r="C637" s="240" t="s">
        <v>240</v>
      </c>
      <c r="D637" s="240" t="s">
        <v>79</v>
      </c>
      <c r="E637" s="240">
        <v>2</v>
      </c>
      <c r="F637" s="240" t="s">
        <v>308</v>
      </c>
      <c r="G637" s="256"/>
    </row>
    <row r="638" spans="1:40" s="255" customFormat="1" ht="31.5" x14ac:dyDescent="0.25">
      <c r="A638" s="240">
        <v>30</v>
      </c>
      <c r="B638" s="21" t="s">
        <v>496</v>
      </c>
      <c r="C638" s="240" t="s">
        <v>240</v>
      </c>
      <c r="D638" s="240" t="s">
        <v>506</v>
      </c>
      <c r="E638" s="240">
        <v>1</v>
      </c>
      <c r="F638" s="240" t="s">
        <v>308</v>
      </c>
      <c r="G638" s="269"/>
      <c r="H638" s="267"/>
    </row>
    <row r="639" spans="1:40" s="255" customFormat="1" ht="33" customHeight="1" x14ac:dyDescent="0.25">
      <c r="A639" s="240">
        <v>31</v>
      </c>
      <c r="B639" s="21" t="s">
        <v>496</v>
      </c>
      <c r="C639" s="240" t="s">
        <v>240</v>
      </c>
      <c r="D639" s="240" t="s">
        <v>1372</v>
      </c>
      <c r="E639" s="240">
        <v>30</v>
      </c>
      <c r="F639" s="240" t="s">
        <v>308</v>
      </c>
      <c r="G639" s="269"/>
      <c r="H639" s="267"/>
    </row>
    <row r="640" spans="1:40" s="255" customFormat="1" ht="47.25" x14ac:dyDescent="0.25">
      <c r="A640" s="240">
        <v>32</v>
      </c>
      <c r="B640" s="21" t="s">
        <v>496</v>
      </c>
      <c r="C640" s="240" t="s">
        <v>66</v>
      </c>
      <c r="D640" s="240" t="s">
        <v>1372</v>
      </c>
      <c r="E640" s="240">
        <v>30</v>
      </c>
      <c r="F640" s="240" t="s">
        <v>503</v>
      </c>
      <c r="G640" s="269"/>
      <c r="H640" s="267"/>
    </row>
    <row r="641" spans="1:8" s="254" customFormat="1" ht="31.5" x14ac:dyDescent="0.25">
      <c r="A641" s="240">
        <v>33</v>
      </c>
      <c r="B641" s="21" t="s">
        <v>496</v>
      </c>
      <c r="C641" s="240" t="s">
        <v>66</v>
      </c>
      <c r="D641" s="240" t="s">
        <v>79</v>
      </c>
      <c r="E641" s="240">
        <v>3</v>
      </c>
      <c r="F641" s="240" t="s">
        <v>308</v>
      </c>
      <c r="G641" s="256"/>
    </row>
    <row r="642" spans="1:8" s="255" customFormat="1" ht="47.25" x14ac:dyDescent="0.25">
      <c r="A642" s="240">
        <v>34</v>
      </c>
      <c r="B642" s="21" t="s">
        <v>496</v>
      </c>
      <c r="C642" s="240" t="s">
        <v>71</v>
      </c>
      <c r="D642" s="240" t="s">
        <v>1372</v>
      </c>
      <c r="E642" s="240">
        <v>15</v>
      </c>
      <c r="F642" s="240" t="s">
        <v>336</v>
      </c>
      <c r="G642" s="269"/>
      <c r="H642" s="267"/>
    </row>
    <row r="643" spans="1:8" s="255" customFormat="1" ht="47.25" x14ac:dyDescent="0.25">
      <c r="A643" s="240">
        <v>35</v>
      </c>
      <c r="B643" s="21" t="s">
        <v>1411</v>
      </c>
      <c r="C643" s="240" t="s">
        <v>78</v>
      </c>
      <c r="D643" s="240" t="s">
        <v>265</v>
      </c>
      <c r="E643" s="240">
        <v>30</v>
      </c>
      <c r="F643" s="240" t="s">
        <v>503</v>
      </c>
      <c r="G643" s="269"/>
      <c r="H643" s="267"/>
    </row>
    <row r="644" spans="1:8" s="255" customFormat="1" ht="47.25" customHeight="1" x14ac:dyDescent="0.25">
      <c r="A644" s="240">
        <v>36</v>
      </c>
      <c r="B644" s="21" t="s">
        <v>1412</v>
      </c>
      <c r="C644" s="240" t="s">
        <v>78</v>
      </c>
      <c r="D644" s="240" t="s">
        <v>265</v>
      </c>
      <c r="E644" s="240">
        <v>25</v>
      </c>
      <c r="F644" s="240" t="s">
        <v>503</v>
      </c>
      <c r="G644" s="269"/>
      <c r="H644" s="267"/>
    </row>
    <row r="645" spans="1:8" s="255" customFormat="1" ht="50.25" customHeight="1" x14ac:dyDescent="0.25">
      <c r="A645" s="240">
        <v>37</v>
      </c>
      <c r="B645" s="21" t="s">
        <v>1404</v>
      </c>
      <c r="C645" s="240" t="s">
        <v>78</v>
      </c>
      <c r="D645" s="240" t="s">
        <v>265</v>
      </c>
      <c r="E645" s="240">
        <v>40</v>
      </c>
      <c r="F645" s="240" t="s">
        <v>503</v>
      </c>
      <c r="G645" s="269"/>
      <c r="H645" s="267"/>
    </row>
    <row r="646" spans="1:8" s="254" customFormat="1" ht="49.5" customHeight="1" x14ac:dyDescent="0.25">
      <c r="A646" s="240">
        <v>38</v>
      </c>
      <c r="B646" s="21" t="s">
        <v>496</v>
      </c>
      <c r="C646" s="240" t="s">
        <v>78</v>
      </c>
      <c r="D646" s="240" t="s">
        <v>79</v>
      </c>
      <c r="E646" s="240">
        <v>3</v>
      </c>
      <c r="F646" s="240" t="s">
        <v>336</v>
      </c>
      <c r="G646" s="256"/>
    </row>
    <row r="647" spans="1:8" s="255" customFormat="1" ht="52.5" customHeight="1" x14ac:dyDescent="0.25">
      <c r="A647" s="240">
        <v>39</v>
      </c>
      <c r="B647" s="21" t="s">
        <v>1413</v>
      </c>
      <c r="C647" s="240" t="s">
        <v>80</v>
      </c>
      <c r="D647" s="240" t="s">
        <v>265</v>
      </c>
      <c r="E647" s="240">
        <v>35</v>
      </c>
      <c r="F647" s="240" t="s">
        <v>503</v>
      </c>
      <c r="G647" s="269"/>
      <c r="H647" s="267"/>
    </row>
    <row r="648" spans="1:8" s="255" customFormat="1" ht="47.25" x14ac:dyDescent="0.25">
      <c r="A648" s="240">
        <v>40</v>
      </c>
      <c r="B648" s="21" t="s">
        <v>508</v>
      </c>
      <c r="C648" s="240" t="s">
        <v>80</v>
      </c>
      <c r="D648" s="240" t="s">
        <v>79</v>
      </c>
      <c r="E648" s="240">
        <v>10</v>
      </c>
      <c r="F648" s="240" t="s">
        <v>503</v>
      </c>
      <c r="G648" s="269"/>
      <c r="H648" s="267"/>
    </row>
    <row r="649" spans="1:8" s="255" customFormat="1" ht="47.25" x14ac:dyDescent="0.25">
      <c r="A649" s="240">
        <v>41</v>
      </c>
      <c r="B649" s="21" t="s">
        <v>508</v>
      </c>
      <c r="C649" s="240" t="s">
        <v>84</v>
      </c>
      <c r="D649" s="240" t="s">
        <v>265</v>
      </c>
      <c r="E649" s="240">
        <v>50</v>
      </c>
      <c r="F649" s="240" t="s">
        <v>503</v>
      </c>
      <c r="G649" s="269"/>
      <c r="H649" s="267"/>
    </row>
    <row r="650" spans="1:8" s="255" customFormat="1" ht="66.75" customHeight="1" x14ac:dyDescent="0.25">
      <c r="A650" s="240">
        <v>42</v>
      </c>
      <c r="B650" s="21" t="s">
        <v>509</v>
      </c>
      <c r="C650" s="240" t="s">
        <v>510</v>
      </c>
      <c r="D650" s="240" t="s">
        <v>120</v>
      </c>
      <c r="E650" s="240">
        <v>40</v>
      </c>
      <c r="F650" s="240" t="s">
        <v>511</v>
      </c>
      <c r="G650" s="269"/>
      <c r="H650" s="267"/>
    </row>
    <row r="651" spans="1:8" s="255" customFormat="1" ht="33" customHeight="1" x14ac:dyDescent="0.25">
      <c r="A651" s="240">
        <v>43</v>
      </c>
      <c r="B651" s="21" t="s">
        <v>508</v>
      </c>
      <c r="C651" s="240" t="s">
        <v>87</v>
      </c>
      <c r="D651" s="240" t="s">
        <v>79</v>
      </c>
      <c r="E651" s="240">
        <v>4</v>
      </c>
      <c r="F651" s="240" t="s">
        <v>308</v>
      </c>
      <c r="G651" s="269"/>
      <c r="H651" s="267"/>
    </row>
    <row r="652" spans="1:8" s="254" customFormat="1" ht="39" customHeight="1" x14ac:dyDescent="0.25">
      <c r="A652" s="240">
        <v>44</v>
      </c>
      <c r="B652" s="21" t="s">
        <v>1405</v>
      </c>
      <c r="C652" s="240" t="s">
        <v>87</v>
      </c>
      <c r="D652" s="240" t="s">
        <v>79</v>
      </c>
      <c r="E652" s="240">
        <v>3</v>
      </c>
      <c r="F652" s="240" t="s">
        <v>315</v>
      </c>
      <c r="G652" s="256"/>
    </row>
    <row r="653" spans="1:8" s="254" customFormat="1" ht="34.5" customHeight="1" x14ac:dyDescent="0.25">
      <c r="A653" s="240">
        <v>45</v>
      </c>
      <c r="B653" s="21" t="s">
        <v>1414</v>
      </c>
      <c r="C653" s="240" t="s">
        <v>87</v>
      </c>
      <c r="D653" s="240" t="s">
        <v>79</v>
      </c>
      <c r="E653" s="240">
        <v>3</v>
      </c>
      <c r="F653" s="240" t="s">
        <v>308</v>
      </c>
      <c r="G653" s="256"/>
    </row>
    <row r="654" spans="1:8" s="254" customFormat="1" ht="51.75" customHeight="1" x14ac:dyDescent="0.25">
      <c r="A654" s="240">
        <v>46</v>
      </c>
      <c r="B654" s="21" t="s">
        <v>496</v>
      </c>
      <c r="C654" s="240" t="s">
        <v>87</v>
      </c>
      <c r="D654" s="240" t="s">
        <v>79</v>
      </c>
      <c r="E654" s="240">
        <v>3</v>
      </c>
      <c r="F654" s="240" t="s">
        <v>336</v>
      </c>
      <c r="G654" s="256"/>
    </row>
    <row r="655" spans="1:8" s="255" customFormat="1" x14ac:dyDescent="0.25">
      <c r="A655" s="240">
        <v>47</v>
      </c>
      <c r="B655" s="21" t="s">
        <v>508</v>
      </c>
      <c r="C655" s="240" t="s">
        <v>88</v>
      </c>
      <c r="D655" s="240" t="s">
        <v>79</v>
      </c>
      <c r="E655" s="240">
        <v>1</v>
      </c>
      <c r="F655" s="240" t="s">
        <v>315</v>
      </c>
      <c r="G655" s="269"/>
      <c r="H655" s="267"/>
    </row>
    <row r="656" spans="1:8" s="254" customFormat="1" ht="31.5" x14ac:dyDescent="0.25">
      <c r="A656" s="240">
        <v>48</v>
      </c>
      <c r="B656" s="21" t="s">
        <v>508</v>
      </c>
      <c r="C656" s="240" t="s">
        <v>88</v>
      </c>
      <c r="D656" s="240" t="s">
        <v>286</v>
      </c>
      <c r="E656" s="240">
        <v>3</v>
      </c>
      <c r="F656" s="240" t="s">
        <v>308</v>
      </c>
      <c r="G656" s="256"/>
    </row>
    <row r="657" spans="1:8" s="254" customFormat="1" ht="33.75" customHeight="1" x14ac:dyDescent="0.25">
      <c r="A657" s="240">
        <v>49</v>
      </c>
      <c r="B657" s="21" t="s">
        <v>512</v>
      </c>
      <c r="C657" s="240" t="s">
        <v>88</v>
      </c>
      <c r="D657" s="240" t="s">
        <v>286</v>
      </c>
      <c r="E657" s="240">
        <v>3</v>
      </c>
      <c r="F657" s="240" t="s">
        <v>308</v>
      </c>
      <c r="G657" s="256"/>
    </row>
    <row r="658" spans="1:8" ht="24" customHeight="1" x14ac:dyDescent="0.25">
      <c r="A658" s="374" t="s">
        <v>184</v>
      </c>
      <c r="B658" s="374"/>
      <c r="C658" s="374"/>
      <c r="D658" s="374"/>
      <c r="E658" s="374"/>
      <c r="F658" s="374"/>
      <c r="G658" s="232"/>
      <c r="H658" s="127"/>
    </row>
    <row r="659" spans="1:8" s="1" customFormat="1" ht="78.75" x14ac:dyDescent="0.25">
      <c r="A659" s="240">
        <v>1</v>
      </c>
      <c r="B659" s="21" t="s">
        <v>1420</v>
      </c>
      <c r="C659" s="240" t="s">
        <v>21</v>
      </c>
      <c r="D659" s="240" t="s">
        <v>120</v>
      </c>
      <c r="E659" s="240">
        <v>200</v>
      </c>
      <c r="F659" s="240" t="s">
        <v>517</v>
      </c>
      <c r="G659" s="275"/>
      <c r="H659" s="278"/>
    </row>
    <row r="660" spans="1:8" s="1" customFormat="1" ht="47.25" x14ac:dyDescent="0.25">
      <c r="A660" s="240">
        <v>2</v>
      </c>
      <c r="B660" s="21" t="s">
        <v>513</v>
      </c>
      <c r="C660" s="240" t="s">
        <v>30</v>
      </c>
      <c r="D660" s="240" t="s">
        <v>268</v>
      </c>
      <c r="E660" s="240">
        <v>4</v>
      </c>
      <c r="F660" s="240" t="s">
        <v>514</v>
      </c>
      <c r="G660" s="275"/>
      <c r="H660" s="278"/>
    </row>
    <row r="661" spans="1:8" s="1" customFormat="1" ht="63" x14ac:dyDescent="0.25">
      <c r="A661" s="240">
        <v>3</v>
      </c>
      <c r="B661" s="21" t="s">
        <v>515</v>
      </c>
      <c r="C661" s="240" t="s">
        <v>30</v>
      </c>
      <c r="D661" s="240" t="s">
        <v>268</v>
      </c>
      <c r="E661" s="240">
        <v>4</v>
      </c>
      <c r="F661" s="240" t="s">
        <v>516</v>
      </c>
      <c r="G661" s="275"/>
      <c r="H661" s="278"/>
    </row>
    <row r="662" spans="1:8" s="1" customFormat="1" ht="47.25" x14ac:dyDescent="0.25">
      <c r="A662" s="240">
        <v>4</v>
      </c>
      <c r="B662" s="21" t="s">
        <v>513</v>
      </c>
      <c r="C662" s="240" t="s">
        <v>30</v>
      </c>
      <c r="D662" s="240" t="s">
        <v>518</v>
      </c>
      <c r="E662" s="240">
        <v>10</v>
      </c>
      <c r="F662" s="240" t="s">
        <v>519</v>
      </c>
      <c r="G662" s="275"/>
      <c r="H662" s="278"/>
    </row>
    <row r="663" spans="1:8" s="1" customFormat="1" ht="63" x14ac:dyDescent="0.25">
      <c r="A663" s="240">
        <v>5</v>
      </c>
      <c r="B663" s="21" t="s">
        <v>520</v>
      </c>
      <c r="C663" s="240" t="s">
        <v>30</v>
      </c>
      <c r="D663" s="240" t="s">
        <v>518</v>
      </c>
      <c r="E663" s="240">
        <v>10</v>
      </c>
      <c r="F663" s="240" t="s">
        <v>516</v>
      </c>
      <c r="G663" s="275"/>
      <c r="H663" s="278"/>
    </row>
    <row r="664" spans="1:8" s="1" customFormat="1" ht="47.25" x14ac:dyDescent="0.25">
      <c r="A664" s="240">
        <v>6</v>
      </c>
      <c r="B664" s="21" t="s">
        <v>513</v>
      </c>
      <c r="C664" s="240" t="s">
        <v>39</v>
      </c>
      <c r="D664" s="240" t="s">
        <v>268</v>
      </c>
      <c r="E664" s="240">
        <v>10</v>
      </c>
      <c r="F664" s="240" t="s">
        <v>521</v>
      </c>
      <c r="G664" s="275"/>
      <c r="H664" s="278"/>
    </row>
    <row r="665" spans="1:8" s="1" customFormat="1" ht="63" x14ac:dyDescent="0.25">
      <c r="A665" s="240">
        <v>7</v>
      </c>
      <c r="B665" s="21" t="s">
        <v>522</v>
      </c>
      <c r="C665" s="240" t="s">
        <v>39</v>
      </c>
      <c r="D665" s="240" t="s">
        <v>268</v>
      </c>
      <c r="E665" s="240">
        <v>10</v>
      </c>
      <c r="F665" s="240" t="s">
        <v>516</v>
      </c>
      <c r="G665" s="275"/>
      <c r="H665" s="278"/>
    </row>
    <row r="666" spans="1:8" s="1" customFormat="1" ht="47.25" x14ac:dyDescent="0.25">
      <c r="A666" s="240">
        <v>8</v>
      </c>
      <c r="B666" s="21" t="s">
        <v>513</v>
      </c>
      <c r="C666" s="240" t="s">
        <v>39</v>
      </c>
      <c r="D666" s="240" t="s">
        <v>504</v>
      </c>
      <c r="E666" s="240">
        <v>6</v>
      </c>
      <c r="F666" s="240" t="s">
        <v>521</v>
      </c>
      <c r="G666" s="275"/>
      <c r="H666" s="278"/>
    </row>
    <row r="667" spans="1:8" s="1" customFormat="1" ht="63" x14ac:dyDescent="0.25">
      <c r="A667" s="240">
        <v>9</v>
      </c>
      <c r="B667" s="21" t="s">
        <v>523</v>
      </c>
      <c r="C667" s="240" t="s">
        <v>39</v>
      </c>
      <c r="D667" s="240" t="s">
        <v>524</v>
      </c>
      <c r="E667" s="240">
        <v>6</v>
      </c>
      <c r="F667" s="240" t="s">
        <v>516</v>
      </c>
      <c r="G667" s="275"/>
      <c r="H667" s="278"/>
    </row>
    <row r="668" spans="1:8" s="1" customFormat="1" ht="47.25" x14ac:dyDescent="0.25">
      <c r="A668" s="240">
        <v>10</v>
      </c>
      <c r="B668" s="21" t="s">
        <v>513</v>
      </c>
      <c r="C668" s="240" t="s">
        <v>39</v>
      </c>
      <c r="D668" s="240" t="s">
        <v>265</v>
      </c>
      <c r="E668" s="240">
        <v>20</v>
      </c>
      <c r="F668" s="240" t="s">
        <v>514</v>
      </c>
      <c r="G668" s="275"/>
      <c r="H668" s="278"/>
    </row>
    <row r="669" spans="1:8" s="1" customFormat="1" ht="63" x14ac:dyDescent="0.25">
      <c r="A669" s="240">
        <v>11</v>
      </c>
      <c r="B669" s="21" t="s">
        <v>525</v>
      </c>
      <c r="C669" s="240" t="s">
        <v>39</v>
      </c>
      <c r="D669" s="240" t="s">
        <v>265</v>
      </c>
      <c r="E669" s="240">
        <v>20</v>
      </c>
      <c r="F669" s="240" t="s">
        <v>516</v>
      </c>
      <c r="G669" s="275"/>
      <c r="H669" s="278"/>
    </row>
    <row r="670" spans="1:8" s="1" customFormat="1" ht="47.25" x14ac:dyDescent="0.25">
      <c r="A670" s="240">
        <v>12</v>
      </c>
      <c r="B670" s="21" t="s">
        <v>513</v>
      </c>
      <c r="C670" s="240" t="s">
        <v>39</v>
      </c>
      <c r="D670" s="240" t="s">
        <v>120</v>
      </c>
      <c r="E670" s="240">
        <v>20</v>
      </c>
      <c r="F670" s="240" t="s">
        <v>521</v>
      </c>
      <c r="G670" s="275"/>
      <c r="H670" s="278"/>
    </row>
    <row r="671" spans="1:8" s="1" customFormat="1" ht="63" x14ac:dyDescent="0.25">
      <c r="A671" s="240">
        <v>13</v>
      </c>
      <c r="B671" s="21" t="s">
        <v>1422</v>
      </c>
      <c r="C671" s="240" t="s">
        <v>45</v>
      </c>
      <c r="D671" s="240" t="s">
        <v>120</v>
      </c>
      <c r="E671" s="240">
        <v>20</v>
      </c>
      <c r="F671" s="240" t="s">
        <v>1423</v>
      </c>
      <c r="G671" s="275"/>
      <c r="H671" s="278"/>
    </row>
    <row r="672" spans="1:8" s="1" customFormat="1" ht="63" x14ac:dyDescent="0.25">
      <c r="A672" s="240">
        <v>14</v>
      </c>
      <c r="B672" s="21" t="s">
        <v>1421</v>
      </c>
      <c r="C672" s="240" t="s">
        <v>48</v>
      </c>
      <c r="D672" s="240" t="s">
        <v>265</v>
      </c>
      <c r="E672" s="240">
        <v>20</v>
      </c>
      <c r="F672" s="240" t="s">
        <v>403</v>
      </c>
      <c r="G672" s="275"/>
      <c r="H672" s="278"/>
    </row>
    <row r="673" spans="1:11" s="1" customFormat="1" ht="47.25" x14ac:dyDescent="0.25">
      <c r="A673" s="240">
        <v>15</v>
      </c>
      <c r="B673" s="21" t="s">
        <v>513</v>
      </c>
      <c r="C673" s="240" t="s">
        <v>48</v>
      </c>
      <c r="D673" s="240" t="s">
        <v>1419</v>
      </c>
      <c r="E673" s="240">
        <v>4</v>
      </c>
      <c r="F673" s="240" t="s">
        <v>514</v>
      </c>
      <c r="G673" s="275"/>
      <c r="H673" s="278"/>
    </row>
    <row r="674" spans="1:11" s="1" customFormat="1" ht="63" x14ac:dyDescent="0.25">
      <c r="A674" s="240">
        <v>16</v>
      </c>
      <c r="B674" s="21" t="s">
        <v>527</v>
      </c>
      <c r="C674" s="240" t="s">
        <v>48</v>
      </c>
      <c r="D674" s="240" t="s">
        <v>395</v>
      </c>
      <c r="E674" s="240">
        <v>10</v>
      </c>
      <c r="F674" s="240" t="s">
        <v>516</v>
      </c>
      <c r="G674" s="275"/>
      <c r="H674" s="278"/>
    </row>
    <row r="675" spans="1:11" s="1" customFormat="1" ht="47.25" x14ac:dyDescent="0.25">
      <c r="A675" s="240">
        <v>17</v>
      </c>
      <c r="B675" s="21" t="s">
        <v>513</v>
      </c>
      <c r="C675" s="240" t="s">
        <v>63</v>
      </c>
      <c r="D675" s="240" t="s">
        <v>253</v>
      </c>
      <c r="E675" s="240">
        <v>2</v>
      </c>
      <c r="F675" s="240" t="s">
        <v>514</v>
      </c>
      <c r="G675" s="275"/>
      <c r="H675" s="278"/>
    </row>
    <row r="676" spans="1:11" s="1" customFormat="1" ht="63" x14ac:dyDescent="0.25">
      <c r="A676" s="240">
        <v>18</v>
      </c>
      <c r="B676" s="21" t="s">
        <v>528</v>
      </c>
      <c r="C676" s="240" t="s">
        <v>63</v>
      </c>
      <c r="D676" s="240" t="s">
        <v>253</v>
      </c>
      <c r="E676" s="240">
        <v>2</v>
      </c>
      <c r="F676" s="240" t="s">
        <v>516</v>
      </c>
      <c r="G676" s="275"/>
      <c r="H676" s="278"/>
    </row>
    <row r="677" spans="1:11" s="1" customFormat="1" ht="84" customHeight="1" x14ac:dyDescent="0.25">
      <c r="A677" s="240">
        <v>19</v>
      </c>
      <c r="B677" s="21" t="s">
        <v>529</v>
      </c>
      <c r="C677" s="240" t="s">
        <v>71</v>
      </c>
      <c r="D677" s="240" t="s">
        <v>530</v>
      </c>
      <c r="E677" s="240">
        <v>30</v>
      </c>
      <c r="F677" s="240" t="s">
        <v>403</v>
      </c>
      <c r="G677" s="275"/>
      <c r="H677" s="278"/>
    </row>
    <row r="678" spans="1:11" s="1" customFormat="1" ht="31.5" x14ac:dyDescent="0.25">
      <c r="A678" s="240">
        <v>20</v>
      </c>
      <c r="B678" s="21" t="s">
        <v>531</v>
      </c>
      <c r="C678" s="240" t="s">
        <v>80</v>
      </c>
      <c r="D678" s="240" t="s">
        <v>287</v>
      </c>
      <c r="E678" s="240">
        <v>30</v>
      </c>
      <c r="F678" s="240" t="s">
        <v>403</v>
      </c>
      <c r="G678" s="275"/>
      <c r="H678" s="278"/>
    </row>
    <row r="679" spans="1:11" s="1" customFormat="1" ht="47.25" x14ac:dyDescent="0.25">
      <c r="A679" s="240">
        <v>21</v>
      </c>
      <c r="B679" s="21" t="s">
        <v>513</v>
      </c>
      <c r="C679" s="240" t="s">
        <v>87</v>
      </c>
      <c r="D679" s="240" t="s">
        <v>533</v>
      </c>
      <c r="E679" s="240">
        <v>4</v>
      </c>
      <c r="F679" s="240" t="s">
        <v>514</v>
      </c>
      <c r="G679" s="275"/>
      <c r="H679" s="278"/>
    </row>
    <row r="680" spans="1:11" s="1" customFormat="1" ht="63" x14ac:dyDescent="0.25">
      <c r="A680" s="240">
        <v>22</v>
      </c>
      <c r="B680" s="21" t="s">
        <v>534</v>
      </c>
      <c r="C680" s="240" t="s">
        <v>87</v>
      </c>
      <c r="D680" s="240" t="s">
        <v>533</v>
      </c>
      <c r="E680" s="240">
        <v>4</v>
      </c>
      <c r="F680" s="240" t="s">
        <v>516</v>
      </c>
      <c r="G680" s="275"/>
      <c r="H680" s="278"/>
    </row>
    <row r="681" spans="1:11" s="1" customFormat="1" ht="47.25" x14ac:dyDescent="0.25">
      <c r="A681" s="240">
        <v>23</v>
      </c>
      <c r="B681" s="21" t="s">
        <v>513</v>
      </c>
      <c r="C681" s="240" t="s">
        <v>88</v>
      </c>
      <c r="D681" s="240" t="s">
        <v>268</v>
      </c>
      <c r="E681" s="240">
        <v>6</v>
      </c>
      <c r="F681" s="240" t="s">
        <v>514</v>
      </c>
      <c r="G681" s="275"/>
      <c r="H681" s="278"/>
    </row>
    <row r="682" spans="1:11" s="1" customFormat="1" ht="63" x14ac:dyDescent="0.25">
      <c r="A682" s="240">
        <v>24</v>
      </c>
      <c r="B682" s="21" t="s">
        <v>535</v>
      </c>
      <c r="C682" s="240" t="s">
        <v>88</v>
      </c>
      <c r="D682" s="240" t="s">
        <v>268</v>
      </c>
      <c r="E682" s="240">
        <v>6</v>
      </c>
      <c r="F682" s="240" t="s">
        <v>516</v>
      </c>
      <c r="G682" s="275"/>
      <c r="H682" s="278"/>
    </row>
    <row r="683" spans="1:11" s="1" customFormat="1" ht="47.25" x14ac:dyDescent="0.25">
      <c r="A683" s="240">
        <v>25</v>
      </c>
      <c r="B683" s="21" t="s">
        <v>513</v>
      </c>
      <c r="C683" s="240" t="s">
        <v>88</v>
      </c>
      <c r="D683" s="240" t="s">
        <v>268</v>
      </c>
      <c r="E683" s="240">
        <v>10</v>
      </c>
      <c r="F683" s="240" t="s">
        <v>514</v>
      </c>
      <c r="G683" s="275"/>
      <c r="H683" s="278"/>
    </row>
    <row r="684" spans="1:11" s="1" customFormat="1" ht="63" x14ac:dyDescent="0.25">
      <c r="A684" s="240">
        <v>26</v>
      </c>
      <c r="B684" s="21" t="s">
        <v>536</v>
      </c>
      <c r="C684" s="240" t="s">
        <v>88</v>
      </c>
      <c r="D684" s="240" t="s">
        <v>268</v>
      </c>
      <c r="E684" s="240">
        <v>10</v>
      </c>
      <c r="F684" s="240" t="s">
        <v>516</v>
      </c>
      <c r="G684" s="275"/>
      <c r="H684" s="278"/>
    </row>
    <row r="685" spans="1:11" s="1" customFormat="1" ht="47.25" x14ac:dyDescent="0.25">
      <c r="A685" s="240">
        <v>27</v>
      </c>
      <c r="B685" s="21" t="s">
        <v>1424</v>
      </c>
      <c r="C685" s="240" t="s">
        <v>88</v>
      </c>
      <c r="D685" s="240" t="s">
        <v>265</v>
      </c>
      <c r="E685" s="240">
        <v>20</v>
      </c>
      <c r="F685" s="240" t="s">
        <v>403</v>
      </c>
      <c r="G685" s="275"/>
      <c r="H685" s="278"/>
      <c r="K685" s="295"/>
    </row>
    <row r="686" spans="1:11" s="1" customFormat="1" ht="47.25" x14ac:dyDescent="0.25">
      <c r="A686" s="240">
        <v>28</v>
      </c>
      <c r="B686" s="21" t="s">
        <v>513</v>
      </c>
      <c r="C686" s="240" t="s">
        <v>88</v>
      </c>
      <c r="D686" s="240" t="s">
        <v>268</v>
      </c>
      <c r="E686" s="240">
        <v>10</v>
      </c>
      <c r="F686" s="240" t="s">
        <v>514</v>
      </c>
      <c r="G686" s="275"/>
      <c r="H686" s="278"/>
      <c r="K686" s="295"/>
    </row>
    <row r="687" spans="1:11" s="1" customFormat="1" ht="63" x14ac:dyDescent="0.25">
      <c r="A687" s="240">
        <v>29</v>
      </c>
      <c r="B687" s="21" t="s">
        <v>527</v>
      </c>
      <c r="C687" s="240" t="s">
        <v>88</v>
      </c>
      <c r="D687" s="240" t="s">
        <v>268</v>
      </c>
      <c r="E687" s="240">
        <v>10</v>
      </c>
      <c r="F687" s="240" t="s">
        <v>516</v>
      </c>
      <c r="G687" s="275"/>
      <c r="H687" s="278"/>
    </row>
    <row r="688" spans="1:11" s="1" customFormat="1" ht="47.25" x14ac:dyDescent="0.25">
      <c r="A688" s="240">
        <v>30</v>
      </c>
      <c r="B688" s="21" t="s">
        <v>526</v>
      </c>
      <c r="C688" s="240" t="s">
        <v>88</v>
      </c>
      <c r="D688" s="240" t="s">
        <v>287</v>
      </c>
      <c r="E688" s="240">
        <v>10</v>
      </c>
      <c r="F688" s="240" t="s">
        <v>403</v>
      </c>
      <c r="G688" s="275"/>
      <c r="H688" s="278"/>
    </row>
    <row r="689" spans="1:40" ht="24" customHeight="1" x14ac:dyDescent="0.25">
      <c r="A689" s="374" t="s">
        <v>186</v>
      </c>
      <c r="B689" s="374"/>
      <c r="C689" s="374"/>
      <c r="D689" s="374"/>
      <c r="E689" s="374"/>
      <c r="F689" s="374"/>
      <c r="G689" s="232"/>
      <c r="H689" s="127"/>
    </row>
    <row r="690" spans="1:40" s="255" customFormat="1" ht="33" customHeight="1" x14ac:dyDescent="0.25">
      <c r="A690" s="23">
        <v>1</v>
      </c>
      <c r="B690" s="264" t="s">
        <v>537</v>
      </c>
      <c r="C690" s="23" t="s">
        <v>21</v>
      </c>
      <c r="D690" s="23" t="s">
        <v>395</v>
      </c>
      <c r="E690" s="23">
        <v>10</v>
      </c>
      <c r="F690" s="23" t="s">
        <v>315</v>
      </c>
      <c r="G690" s="269"/>
      <c r="H690" s="267"/>
    </row>
    <row r="691" spans="1:40" s="255" customFormat="1" x14ac:dyDescent="0.25">
      <c r="A691" s="23">
        <v>2</v>
      </c>
      <c r="B691" s="264" t="s">
        <v>537</v>
      </c>
      <c r="C691" s="23" t="s">
        <v>21</v>
      </c>
      <c r="D691" s="23" t="s">
        <v>79</v>
      </c>
      <c r="E691" s="23">
        <v>5</v>
      </c>
      <c r="F691" s="23" t="s">
        <v>315</v>
      </c>
      <c r="G691" s="269"/>
      <c r="H691" s="267"/>
    </row>
    <row r="692" spans="1:40" s="255" customFormat="1" ht="47.25" x14ac:dyDescent="0.25">
      <c r="A692" s="23">
        <v>3</v>
      </c>
      <c r="B692" s="264" t="s">
        <v>537</v>
      </c>
      <c r="C692" s="23" t="s">
        <v>21</v>
      </c>
      <c r="D692" s="23" t="s">
        <v>79</v>
      </c>
      <c r="E692" s="23">
        <v>15</v>
      </c>
      <c r="F692" s="23" t="s">
        <v>1435</v>
      </c>
      <c r="G692" s="269"/>
      <c r="H692" s="267"/>
    </row>
    <row r="693" spans="1:40" s="255" customFormat="1" ht="32.25" customHeight="1" x14ac:dyDescent="0.25">
      <c r="A693" s="23">
        <v>4</v>
      </c>
      <c r="B693" s="264" t="s">
        <v>537</v>
      </c>
      <c r="C693" s="23" t="s">
        <v>21</v>
      </c>
      <c r="D693" s="23" t="s">
        <v>79</v>
      </c>
      <c r="E693" s="23">
        <v>5</v>
      </c>
      <c r="F693" s="23" t="s">
        <v>308</v>
      </c>
      <c r="G693" s="269"/>
      <c r="H693" s="267"/>
    </row>
    <row r="694" spans="1:40" s="254" customFormat="1" ht="39" customHeight="1" x14ac:dyDescent="0.25">
      <c r="A694" s="23">
        <v>5</v>
      </c>
      <c r="B694" s="264" t="s">
        <v>537</v>
      </c>
      <c r="C694" s="23" t="s">
        <v>21</v>
      </c>
      <c r="D694" s="23" t="s">
        <v>79</v>
      </c>
      <c r="E694" s="23">
        <v>4</v>
      </c>
      <c r="F694" s="23" t="s">
        <v>308</v>
      </c>
      <c r="G694" s="266"/>
    </row>
    <row r="695" spans="1:40" s="254" customFormat="1" ht="36.75" customHeight="1" x14ac:dyDescent="0.25">
      <c r="A695" s="23">
        <v>6</v>
      </c>
      <c r="B695" s="264" t="s">
        <v>537</v>
      </c>
      <c r="C695" s="23" t="s">
        <v>21</v>
      </c>
      <c r="D695" s="23" t="s">
        <v>79</v>
      </c>
      <c r="E695" s="23">
        <v>4</v>
      </c>
      <c r="F695" s="23" t="s">
        <v>308</v>
      </c>
      <c r="G695" s="256"/>
    </row>
    <row r="696" spans="1:40" s="254" customFormat="1" ht="36.75" customHeight="1" x14ac:dyDescent="0.25">
      <c r="A696" s="23">
        <v>7</v>
      </c>
      <c r="B696" s="264" t="s">
        <v>1436</v>
      </c>
      <c r="C696" s="23" t="s">
        <v>21</v>
      </c>
      <c r="D696" s="23" t="s">
        <v>79</v>
      </c>
      <c r="E696" s="23">
        <v>4</v>
      </c>
      <c r="F696" s="23" t="s">
        <v>308</v>
      </c>
      <c r="G696" s="256"/>
    </row>
    <row r="697" spans="1:40" s="255" customFormat="1" ht="47.25" x14ac:dyDescent="0.25">
      <c r="A697" s="23">
        <v>8</v>
      </c>
      <c r="B697" s="264" t="s">
        <v>537</v>
      </c>
      <c r="C697" s="23" t="s">
        <v>125</v>
      </c>
      <c r="D697" s="23" t="s">
        <v>369</v>
      </c>
      <c r="E697" s="23">
        <v>8</v>
      </c>
      <c r="F697" s="23" t="s">
        <v>1435</v>
      </c>
      <c r="G697" s="269"/>
      <c r="H697" s="267"/>
    </row>
    <row r="698" spans="1:40" s="1" customFormat="1" ht="63" x14ac:dyDescent="0.25">
      <c r="A698" s="23">
        <v>9</v>
      </c>
      <c r="B698" s="264" t="s">
        <v>1434</v>
      </c>
      <c r="C698" s="23" t="s">
        <v>125</v>
      </c>
      <c r="D698" s="23" t="s">
        <v>120</v>
      </c>
      <c r="E698" s="23">
        <v>50</v>
      </c>
      <c r="F698" s="23" t="s">
        <v>540</v>
      </c>
      <c r="G698" s="269"/>
      <c r="H698" s="267"/>
      <c r="I698" s="255"/>
      <c r="J698" s="255"/>
      <c r="K698" s="255"/>
      <c r="L698" s="255"/>
      <c r="M698" s="255"/>
      <c r="N698" s="255"/>
      <c r="O698" s="255"/>
      <c r="P698" s="255"/>
      <c r="Q698" s="255"/>
      <c r="R698" s="255"/>
      <c r="S698" s="255"/>
      <c r="T698" s="255"/>
      <c r="U698" s="255"/>
      <c r="V698" s="255"/>
      <c r="W698" s="255"/>
      <c r="X698" s="255"/>
      <c r="Y698" s="255"/>
      <c r="Z698" s="255"/>
      <c r="AA698" s="255"/>
      <c r="AB698" s="255"/>
      <c r="AC698" s="255"/>
      <c r="AD698" s="255"/>
      <c r="AE698" s="255"/>
      <c r="AF698" s="255"/>
      <c r="AG698" s="255"/>
      <c r="AH698" s="255"/>
      <c r="AI698" s="255"/>
      <c r="AJ698" s="255"/>
      <c r="AK698" s="255"/>
      <c r="AL698" s="255"/>
      <c r="AM698" s="255"/>
      <c r="AN698" s="255"/>
    </row>
    <row r="699" spans="1:40" s="255" customFormat="1" ht="47.25" x14ac:dyDescent="0.25">
      <c r="A699" s="23">
        <v>10</v>
      </c>
      <c r="B699" s="264" t="s">
        <v>537</v>
      </c>
      <c r="C699" s="23" t="s">
        <v>30</v>
      </c>
      <c r="D699" s="23" t="s">
        <v>343</v>
      </c>
      <c r="E699" s="23">
        <v>7</v>
      </c>
      <c r="F699" s="23" t="s">
        <v>1435</v>
      </c>
      <c r="G699" s="269"/>
      <c r="H699" s="267"/>
    </row>
    <row r="700" spans="1:40" s="255" customFormat="1" ht="31.5" x14ac:dyDescent="0.25">
      <c r="A700" s="23">
        <v>11</v>
      </c>
      <c r="B700" s="264" t="s">
        <v>537</v>
      </c>
      <c r="C700" s="23" t="s">
        <v>30</v>
      </c>
      <c r="D700" s="23" t="s">
        <v>539</v>
      </c>
      <c r="E700" s="23">
        <v>5</v>
      </c>
      <c r="F700" s="23" t="s">
        <v>308</v>
      </c>
      <c r="G700" s="269"/>
      <c r="H700" s="267"/>
    </row>
    <row r="701" spans="1:40" s="255" customFormat="1" ht="47.25" x14ac:dyDescent="0.25">
      <c r="A701" s="23">
        <v>12</v>
      </c>
      <c r="B701" s="264" t="s">
        <v>537</v>
      </c>
      <c r="C701" s="23" t="s">
        <v>30</v>
      </c>
      <c r="D701" s="23" t="s">
        <v>1425</v>
      </c>
      <c r="E701" s="23">
        <v>9</v>
      </c>
      <c r="F701" s="23" t="s">
        <v>1435</v>
      </c>
      <c r="G701" s="275"/>
      <c r="H701" s="296"/>
      <c r="I701" s="297"/>
      <c r="J701" s="297"/>
      <c r="K701" s="297"/>
      <c r="L701" s="297"/>
      <c r="M701" s="297"/>
      <c r="N701" s="297"/>
      <c r="O701" s="297"/>
      <c r="P701" s="29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  <c r="AA701" s="297"/>
      <c r="AB701" s="297"/>
      <c r="AC701" s="297"/>
      <c r="AD701" s="297"/>
      <c r="AE701" s="297"/>
      <c r="AF701" s="297"/>
      <c r="AG701" s="297"/>
      <c r="AH701" s="297"/>
      <c r="AI701" s="297"/>
      <c r="AJ701" s="297"/>
      <c r="AK701" s="297"/>
      <c r="AL701" s="297"/>
      <c r="AM701" s="297"/>
      <c r="AN701" s="297"/>
    </row>
    <row r="702" spans="1:40" s="255" customFormat="1" ht="47.25" x14ac:dyDescent="0.25">
      <c r="A702" s="23">
        <v>13</v>
      </c>
      <c r="B702" s="264" t="s">
        <v>537</v>
      </c>
      <c r="C702" s="23" t="s">
        <v>30</v>
      </c>
      <c r="D702" s="23" t="s">
        <v>1426</v>
      </c>
      <c r="E702" s="23">
        <v>21</v>
      </c>
      <c r="F702" s="23" t="s">
        <v>1435</v>
      </c>
      <c r="G702" s="269"/>
      <c r="H702" s="267"/>
    </row>
    <row r="703" spans="1:40" s="1" customFormat="1" x14ac:dyDescent="0.25">
      <c r="A703" s="23">
        <v>14</v>
      </c>
      <c r="B703" s="264" t="s">
        <v>537</v>
      </c>
      <c r="C703" s="23" t="s">
        <v>30</v>
      </c>
      <c r="D703" s="23" t="s">
        <v>79</v>
      </c>
      <c r="E703" s="23">
        <v>5</v>
      </c>
      <c r="F703" s="23" t="s">
        <v>315</v>
      </c>
      <c r="G703" s="269"/>
      <c r="H703" s="267"/>
      <c r="I703" s="255"/>
      <c r="J703" s="255"/>
      <c r="K703" s="255"/>
      <c r="L703" s="255"/>
      <c r="M703" s="255"/>
      <c r="N703" s="255"/>
      <c r="O703" s="255"/>
      <c r="P703" s="255"/>
      <c r="Q703" s="255"/>
      <c r="R703" s="255"/>
      <c r="S703" s="255"/>
      <c r="T703" s="255"/>
      <c r="U703" s="255"/>
      <c r="V703" s="255"/>
      <c r="W703" s="255"/>
      <c r="X703" s="255"/>
      <c r="Y703" s="255"/>
      <c r="Z703" s="255"/>
      <c r="AA703" s="255"/>
      <c r="AB703" s="255"/>
      <c r="AC703" s="255"/>
      <c r="AD703" s="255"/>
      <c r="AE703" s="255"/>
      <c r="AF703" s="255"/>
      <c r="AG703" s="255"/>
      <c r="AH703" s="255"/>
      <c r="AI703" s="255"/>
      <c r="AJ703" s="255"/>
      <c r="AK703" s="255"/>
      <c r="AL703" s="255"/>
      <c r="AM703" s="255"/>
      <c r="AN703" s="255"/>
    </row>
    <row r="704" spans="1:40" s="255" customFormat="1" ht="58.5" customHeight="1" x14ac:dyDescent="0.25">
      <c r="A704" s="23">
        <v>15</v>
      </c>
      <c r="B704" s="264" t="s">
        <v>537</v>
      </c>
      <c r="C704" s="23" t="s">
        <v>30</v>
      </c>
      <c r="D704" s="23" t="s">
        <v>79</v>
      </c>
      <c r="E704" s="23">
        <v>5</v>
      </c>
      <c r="F704" s="23" t="s">
        <v>1435</v>
      </c>
      <c r="G704" s="269"/>
      <c r="H704" s="267"/>
    </row>
    <row r="705" spans="1:40" s="255" customFormat="1" ht="31.5" x14ac:dyDescent="0.25">
      <c r="A705" s="23">
        <v>16</v>
      </c>
      <c r="B705" s="264" t="s">
        <v>1437</v>
      </c>
      <c r="C705" s="23" t="s">
        <v>30</v>
      </c>
      <c r="D705" s="23" t="s">
        <v>343</v>
      </c>
      <c r="E705" s="23">
        <v>25</v>
      </c>
      <c r="F705" s="23" t="s">
        <v>315</v>
      </c>
      <c r="G705" s="269"/>
      <c r="H705" s="267"/>
    </row>
    <row r="706" spans="1:40" s="255" customFormat="1" ht="31.5" x14ac:dyDescent="0.25">
      <c r="A706" s="23">
        <v>17</v>
      </c>
      <c r="B706" s="264" t="s">
        <v>1427</v>
      </c>
      <c r="C706" s="23" t="s">
        <v>30</v>
      </c>
      <c r="D706" s="23" t="s">
        <v>274</v>
      </c>
      <c r="E706" s="23">
        <v>5</v>
      </c>
      <c r="F706" s="23" t="s">
        <v>308</v>
      </c>
      <c r="G706" s="269"/>
      <c r="H706" s="267"/>
    </row>
    <row r="707" spans="1:40" s="255" customFormat="1" ht="47.25" x14ac:dyDescent="0.25">
      <c r="A707" s="23">
        <v>18</v>
      </c>
      <c r="B707" s="264" t="s">
        <v>537</v>
      </c>
      <c r="C707" s="23" t="s">
        <v>37</v>
      </c>
      <c r="D707" s="23" t="s">
        <v>538</v>
      </c>
      <c r="E707" s="23">
        <v>8</v>
      </c>
      <c r="F707" s="23" t="s">
        <v>1435</v>
      </c>
      <c r="G707" s="269"/>
      <c r="H707" s="267"/>
    </row>
    <row r="708" spans="1:40" s="255" customFormat="1" ht="47.25" x14ac:dyDescent="0.25">
      <c r="A708" s="23">
        <v>19</v>
      </c>
      <c r="B708" s="264" t="s">
        <v>537</v>
      </c>
      <c r="C708" s="23" t="s">
        <v>37</v>
      </c>
      <c r="D708" s="23" t="s">
        <v>317</v>
      </c>
      <c r="E708" s="23">
        <v>12</v>
      </c>
      <c r="F708" s="23" t="s">
        <v>1435</v>
      </c>
      <c r="G708" s="269"/>
      <c r="H708" s="267"/>
    </row>
    <row r="709" spans="1:40" s="255" customFormat="1" ht="63" customHeight="1" x14ac:dyDescent="0.25">
      <c r="A709" s="23">
        <v>20</v>
      </c>
      <c r="B709" s="264" t="s">
        <v>537</v>
      </c>
      <c r="C709" s="23" t="s">
        <v>39</v>
      </c>
      <c r="D709" s="23" t="s">
        <v>851</v>
      </c>
      <c r="E709" s="23">
        <v>13</v>
      </c>
      <c r="F709" s="23" t="s">
        <v>1435</v>
      </c>
      <c r="G709" s="269"/>
      <c r="H709" s="267"/>
    </row>
    <row r="710" spans="1:40" s="255" customFormat="1" ht="47.25" x14ac:dyDescent="0.25">
      <c r="A710" s="23">
        <v>21</v>
      </c>
      <c r="B710" s="264" t="s">
        <v>537</v>
      </c>
      <c r="C710" s="23" t="s">
        <v>39</v>
      </c>
      <c r="D710" s="23" t="s">
        <v>541</v>
      </c>
      <c r="E710" s="23">
        <v>8</v>
      </c>
      <c r="F710" s="23" t="s">
        <v>1435</v>
      </c>
      <c r="G710" s="269"/>
      <c r="H710" s="267"/>
    </row>
    <row r="711" spans="1:40" s="255" customFormat="1" ht="31.5" x14ac:dyDescent="0.25">
      <c r="A711" s="23">
        <v>22</v>
      </c>
      <c r="B711" s="264" t="s">
        <v>537</v>
      </c>
      <c r="C711" s="23" t="s">
        <v>39</v>
      </c>
      <c r="D711" s="23" t="s">
        <v>260</v>
      </c>
      <c r="E711" s="23">
        <v>2</v>
      </c>
      <c r="F711" s="23" t="s">
        <v>308</v>
      </c>
      <c r="G711" s="269"/>
      <c r="H711" s="267"/>
    </row>
    <row r="712" spans="1:40" s="255" customFormat="1" ht="33" customHeight="1" x14ac:dyDescent="0.25">
      <c r="A712" s="23">
        <v>23</v>
      </c>
      <c r="B712" s="264" t="s">
        <v>537</v>
      </c>
      <c r="C712" s="23" t="s">
        <v>39</v>
      </c>
      <c r="D712" s="23" t="s">
        <v>457</v>
      </c>
      <c r="E712" s="23">
        <v>2</v>
      </c>
      <c r="F712" s="23" t="s">
        <v>1428</v>
      </c>
      <c r="G712" s="269"/>
      <c r="H712" s="267"/>
    </row>
    <row r="713" spans="1:40" s="255" customFormat="1" ht="30" customHeight="1" x14ac:dyDescent="0.25">
      <c r="A713" s="23">
        <v>24</v>
      </c>
      <c r="B713" s="264" t="s">
        <v>537</v>
      </c>
      <c r="C713" s="23" t="s">
        <v>39</v>
      </c>
      <c r="D713" s="23" t="s">
        <v>79</v>
      </c>
      <c r="E713" s="23">
        <v>5</v>
      </c>
      <c r="F713" s="23" t="s">
        <v>315</v>
      </c>
      <c r="G713" s="269"/>
      <c r="H713" s="267"/>
    </row>
    <row r="714" spans="1:40" s="1" customFormat="1" ht="47.25" x14ac:dyDescent="0.25">
      <c r="A714" s="23">
        <v>25</v>
      </c>
      <c r="B714" s="264" t="s">
        <v>537</v>
      </c>
      <c r="C714" s="23" t="s">
        <v>39</v>
      </c>
      <c r="D714" s="23" t="s">
        <v>79</v>
      </c>
      <c r="E714" s="23">
        <v>5</v>
      </c>
      <c r="F714" s="23" t="s">
        <v>1435</v>
      </c>
      <c r="G714" s="269"/>
      <c r="H714" s="267"/>
      <c r="I714" s="255"/>
      <c r="J714" s="255"/>
      <c r="K714" s="255"/>
      <c r="L714" s="255"/>
      <c r="M714" s="255"/>
      <c r="N714" s="255"/>
      <c r="O714" s="255"/>
      <c r="P714" s="255"/>
      <c r="Q714" s="255"/>
      <c r="R714" s="255"/>
      <c r="S714" s="255"/>
      <c r="T714" s="255"/>
      <c r="U714" s="255"/>
      <c r="V714" s="255"/>
      <c r="W714" s="255"/>
      <c r="X714" s="255"/>
      <c r="Y714" s="255"/>
      <c r="Z714" s="255"/>
      <c r="AA714" s="255"/>
      <c r="AB714" s="255"/>
      <c r="AC714" s="255"/>
      <c r="AD714" s="255"/>
      <c r="AE714" s="255"/>
      <c r="AF714" s="255"/>
      <c r="AG714" s="255"/>
      <c r="AH714" s="255"/>
      <c r="AI714" s="255"/>
      <c r="AJ714" s="255"/>
      <c r="AK714" s="255"/>
      <c r="AL714" s="255"/>
      <c r="AM714" s="255"/>
      <c r="AN714" s="255"/>
    </row>
    <row r="715" spans="1:40" s="255" customFormat="1" ht="33" customHeight="1" x14ac:dyDescent="0.25">
      <c r="A715" s="23">
        <v>26</v>
      </c>
      <c r="B715" s="264" t="s">
        <v>537</v>
      </c>
      <c r="C715" s="23" t="s">
        <v>39</v>
      </c>
      <c r="D715" s="23" t="s">
        <v>79</v>
      </c>
      <c r="E715" s="23">
        <v>5</v>
      </c>
      <c r="F715" s="23" t="s">
        <v>308</v>
      </c>
      <c r="G715" s="269"/>
      <c r="H715" s="267"/>
    </row>
    <row r="716" spans="1:40" s="255" customFormat="1" ht="47.25" x14ac:dyDescent="0.25">
      <c r="A716" s="23">
        <v>27</v>
      </c>
      <c r="B716" s="264" t="s">
        <v>1438</v>
      </c>
      <c r="C716" s="23" t="s">
        <v>39</v>
      </c>
      <c r="D716" s="23" t="s">
        <v>343</v>
      </c>
      <c r="E716" s="23">
        <v>15</v>
      </c>
      <c r="F716" s="23" t="s">
        <v>1435</v>
      </c>
      <c r="G716" s="269"/>
      <c r="H716" s="267"/>
    </row>
    <row r="717" spans="1:40" s="255" customFormat="1" ht="63" x14ac:dyDescent="0.25">
      <c r="A717" s="23">
        <v>28</v>
      </c>
      <c r="B717" s="264" t="s">
        <v>1439</v>
      </c>
      <c r="C717" s="23" t="s">
        <v>39</v>
      </c>
      <c r="D717" s="23" t="s">
        <v>345</v>
      </c>
      <c r="E717" s="23">
        <v>15</v>
      </c>
      <c r="F717" s="23" t="s">
        <v>1301</v>
      </c>
      <c r="G717" s="269"/>
      <c r="H717" s="267"/>
    </row>
    <row r="718" spans="1:40" s="254" customFormat="1" ht="36" customHeight="1" x14ac:dyDescent="0.25">
      <c r="A718" s="23">
        <v>29</v>
      </c>
      <c r="B718" s="264" t="s">
        <v>542</v>
      </c>
      <c r="C718" s="23" t="s">
        <v>45</v>
      </c>
      <c r="D718" s="23" t="s">
        <v>543</v>
      </c>
      <c r="E718" s="23">
        <v>3</v>
      </c>
      <c r="F718" s="23" t="s">
        <v>308</v>
      </c>
      <c r="G718" s="265"/>
    </row>
    <row r="719" spans="1:40" s="254" customFormat="1" ht="33" customHeight="1" x14ac:dyDescent="0.25">
      <c r="A719" s="23">
        <v>30</v>
      </c>
      <c r="B719" s="264" t="s">
        <v>537</v>
      </c>
      <c r="C719" s="23" t="s">
        <v>45</v>
      </c>
      <c r="D719" s="23" t="s">
        <v>543</v>
      </c>
      <c r="E719" s="23">
        <v>4</v>
      </c>
      <c r="F719" s="23" t="s">
        <v>376</v>
      </c>
    </row>
    <row r="720" spans="1:40" s="255" customFormat="1" x14ac:dyDescent="0.25">
      <c r="A720" s="23">
        <v>31</v>
      </c>
      <c r="B720" s="264" t="s">
        <v>537</v>
      </c>
      <c r="C720" s="23" t="s">
        <v>45</v>
      </c>
      <c r="D720" s="23" t="s">
        <v>79</v>
      </c>
      <c r="E720" s="23">
        <v>5</v>
      </c>
      <c r="F720" s="23" t="s">
        <v>315</v>
      </c>
      <c r="G720" s="269"/>
      <c r="H720" s="267"/>
    </row>
    <row r="721" spans="1:8" s="255" customFormat="1" ht="47.25" x14ac:dyDescent="0.25">
      <c r="A721" s="23">
        <v>32</v>
      </c>
      <c r="B721" s="264" t="s">
        <v>537</v>
      </c>
      <c r="C721" s="23" t="s">
        <v>45</v>
      </c>
      <c r="D721" s="23" t="s">
        <v>79</v>
      </c>
      <c r="E721" s="23">
        <v>5</v>
      </c>
      <c r="F721" s="23" t="s">
        <v>1301</v>
      </c>
      <c r="G721" s="269"/>
      <c r="H721" s="267"/>
    </row>
    <row r="722" spans="1:8" s="255" customFormat="1" ht="33" customHeight="1" x14ac:dyDescent="0.25">
      <c r="A722" s="23">
        <v>33</v>
      </c>
      <c r="B722" s="264" t="s">
        <v>537</v>
      </c>
      <c r="C722" s="23" t="s">
        <v>45</v>
      </c>
      <c r="D722" s="23" t="s">
        <v>79</v>
      </c>
      <c r="E722" s="23">
        <v>5</v>
      </c>
      <c r="F722" s="23" t="s">
        <v>308</v>
      </c>
      <c r="G722" s="269"/>
      <c r="H722" s="267"/>
    </row>
    <row r="723" spans="1:8" s="255" customFormat="1" ht="63" x14ac:dyDescent="0.25">
      <c r="A723" s="23">
        <v>34</v>
      </c>
      <c r="B723" s="264" t="s">
        <v>1429</v>
      </c>
      <c r="C723" s="23" t="s">
        <v>45</v>
      </c>
      <c r="D723" s="23" t="s">
        <v>120</v>
      </c>
      <c r="E723" s="23">
        <v>100</v>
      </c>
      <c r="F723" s="23" t="s">
        <v>540</v>
      </c>
      <c r="G723" s="269"/>
      <c r="H723" s="267"/>
    </row>
    <row r="724" spans="1:8" s="255" customFormat="1" ht="63" x14ac:dyDescent="0.25">
      <c r="A724" s="23">
        <v>35</v>
      </c>
      <c r="B724" s="264" t="s">
        <v>1440</v>
      </c>
      <c r="C724" s="23" t="s">
        <v>45</v>
      </c>
      <c r="D724" s="23" t="s">
        <v>120</v>
      </c>
      <c r="E724" s="23">
        <v>50</v>
      </c>
      <c r="F724" s="23" t="s">
        <v>540</v>
      </c>
      <c r="G724" s="269"/>
      <c r="H724" s="267"/>
    </row>
    <row r="725" spans="1:8" s="255" customFormat="1" ht="38.25" customHeight="1" x14ac:dyDescent="0.25">
      <c r="A725" s="23">
        <v>36</v>
      </c>
      <c r="B725" s="264" t="s">
        <v>1441</v>
      </c>
      <c r="C725" s="23" t="s">
        <v>45</v>
      </c>
      <c r="D725" s="23" t="s">
        <v>265</v>
      </c>
      <c r="E725" s="23">
        <v>10</v>
      </c>
      <c r="F725" s="23" t="s">
        <v>308</v>
      </c>
      <c r="G725" s="269"/>
      <c r="H725" s="267"/>
    </row>
    <row r="726" spans="1:8" s="254" customFormat="1" ht="46.5" customHeight="1" x14ac:dyDescent="0.25">
      <c r="A726" s="23">
        <v>37</v>
      </c>
      <c r="B726" s="264" t="s">
        <v>537</v>
      </c>
      <c r="C726" s="23" t="s">
        <v>48</v>
      </c>
      <c r="D726" s="23" t="s">
        <v>79</v>
      </c>
      <c r="E726" s="23">
        <v>4</v>
      </c>
      <c r="F726" s="23" t="s">
        <v>383</v>
      </c>
    </row>
    <row r="727" spans="1:8" s="254" customFormat="1" ht="57" customHeight="1" x14ac:dyDescent="0.25">
      <c r="A727" s="23">
        <v>38</v>
      </c>
      <c r="B727" s="264" t="s">
        <v>1442</v>
      </c>
      <c r="C727" s="23" t="s">
        <v>349</v>
      </c>
      <c r="D727" s="23" t="s">
        <v>79</v>
      </c>
      <c r="E727" s="23">
        <v>6</v>
      </c>
      <c r="F727" s="23" t="s">
        <v>308</v>
      </c>
      <c r="G727" s="265"/>
    </row>
    <row r="728" spans="1:8" s="254" customFormat="1" ht="57" customHeight="1" x14ac:dyDescent="0.25">
      <c r="A728" s="23">
        <v>39</v>
      </c>
      <c r="B728" s="264" t="s">
        <v>544</v>
      </c>
      <c r="C728" s="23" t="s">
        <v>349</v>
      </c>
      <c r="D728" s="23" t="s">
        <v>253</v>
      </c>
      <c r="E728" s="23">
        <v>4</v>
      </c>
      <c r="F728" s="23" t="s">
        <v>308</v>
      </c>
      <c r="G728" s="265"/>
    </row>
    <row r="729" spans="1:8" s="255" customFormat="1" x14ac:dyDescent="0.25">
      <c r="A729" s="23">
        <v>40</v>
      </c>
      <c r="B729" s="264" t="s">
        <v>537</v>
      </c>
      <c r="C729" s="23" t="s">
        <v>48</v>
      </c>
      <c r="D729" s="23" t="s">
        <v>265</v>
      </c>
      <c r="E729" s="23">
        <v>5</v>
      </c>
      <c r="F729" s="23" t="s">
        <v>315</v>
      </c>
      <c r="G729" s="269"/>
      <c r="H729" s="267"/>
    </row>
    <row r="730" spans="1:8" s="255" customFormat="1" x14ac:dyDescent="0.25">
      <c r="A730" s="23">
        <v>41</v>
      </c>
      <c r="B730" s="264" t="s">
        <v>537</v>
      </c>
      <c r="C730" s="23" t="s">
        <v>48</v>
      </c>
      <c r="D730" s="23" t="s">
        <v>79</v>
      </c>
      <c r="E730" s="23">
        <v>5</v>
      </c>
      <c r="F730" s="23" t="s">
        <v>315</v>
      </c>
      <c r="G730" s="269"/>
      <c r="H730" s="267"/>
    </row>
    <row r="731" spans="1:8" s="255" customFormat="1" ht="33" customHeight="1" x14ac:dyDescent="0.25">
      <c r="A731" s="23">
        <v>42</v>
      </c>
      <c r="B731" s="264" t="s">
        <v>537</v>
      </c>
      <c r="C731" s="23" t="s">
        <v>48</v>
      </c>
      <c r="D731" s="23" t="s">
        <v>79</v>
      </c>
      <c r="E731" s="23">
        <v>5</v>
      </c>
      <c r="F731" s="23" t="s">
        <v>383</v>
      </c>
      <c r="G731" s="269"/>
      <c r="H731" s="267"/>
    </row>
    <row r="732" spans="1:8" s="255" customFormat="1" ht="47.25" x14ac:dyDescent="0.25">
      <c r="A732" s="23">
        <v>43</v>
      </c>
      <c r="B732" s="264" t="s">
        <v>537</v>
      </c>
      <c r="C732" s="23" t="s">
        <v>349</v>
      </c>
      <c r="D732" s="23" t="s">
        <v>310</v>
      </c>
      <c r="E732" s="23">
        <v>4</v>
      </c>
      <c r="F732" s="23" t="s">
        <v>383</v>
      </c>
      <c r="G732" s="269"/>
      <c r="H732" s="267"/>
    </row>
    <row r="733" spans="1:8" s="255" customFormat="1" ht="33" customHeight="1" x14ac:dyDescent="0.25">
      <c r="A733" s="23">
        <v>44</v>
      </c>
      <c r="B733" s="264" t="s">
        <v>537</v>
      </c>
      <c r="C733" s="23" t="s">
        <v>349</v>
      </c>
      <c r="D733" s="23" t="s">
        <v>286</v>
      </c>
      <c r="E733" s="23">
        <v>3</v>
      </c>
      <c r="F733" s="23" t="s">
        <v>308</v>
      </c>
      <c r="G733" s="269"/>
      <c r="H733" s="267"/>
    </row>
    <row r="734" spans="1:8" s="255" customFormat="1" ht="33" customHeight="1" x14ac:dyDescent="0.25">
      <c r="A734" s="23">
        <v>45</v>
      </c>
      <c r="B734" s="264" t="s">
        <v>537</v>
      </c>
      <c r="C734" s="23" t="s">
        <v>48</v>
      </c>
      <c r="D734" s="23" t="s">
        <v>317</v>
      </c>
      <c r="E734" s="23">
        <v>17</v>
      </c>
      <c r="F734" s="23" t="s">
        <v>383</v>
      </c>
      <c r="G734" s="269"/>
      <c r="H734" s="267"/>
    </row>
    <row r="735" spans="1:8" s="255" customFormat="1" ht="33" customHeight="1" x14ac:dyDescent="0.25">
      <c r="A735" s="23">
        <v>46</v>
      </c>
      <c r="B735" s="264" t="s">
        <v>537</v>
      </c>
      <c r="C735" s="23" t="s">
        <v>48</v>
      </c>
      <c r="D735" s="23" t="s">
        <v>79</v>
      </c>
      <c r="E735" s="23">
        <v>5</v>
      </c>
      <c r="F735" s="23" t="s">
        <v>308</v>
      </c>
      <c r="G735" s="269"/>
      <c r="H735" s="267"/>
    </row>
    <row r="736" spans="1:8" s="255" customFormat="1" ht="36" customHeight="1" x14ac:dyDescent="0.25">
      <c r="A736" s="23">
        <v>47</v>
      </c>
      <c r="B736" s="264" t="s">
        <v>537</v>
      </c>
      <c r="C736" s="23" t="s">
        <v>64</v>
      </c>
      <c r="D736" s="23" t="s">
        <v>79</v>
      </c>
      <c r="E736" s="23">
        <v>5</v>
      </c>
      <c r="F736" s="23" t="s">
        <v>315</v>
      </c>
      <c r="G736" s="269"/>
      <c r="H736" s="267"/>
    </row>
    <row r="737" spans="1:8" s="255" customFormat="1" ht="47.25" x14ac:dyDescent="0.25">
      <c r="A737" s="23">
        <v>48</v>
      </c>
      <c r="B737" s="264" t="s">
        <v>1430</v>
      </c>
      <c r="C737" s="23" t="s">
        <v>48</v>
      </c>
      <c r="D737" s="23" t="s">
        <v>1443</v>
      </c>
      <c r="E737" s="23">
        <v>10</v>
      </c>
      <c r="F737" s="23" t="s">
        <v>383</v>
      </c>
      <c r="G737" s="269"/>
      <c r="H737" s="267"/>
    </row>
    <row r="738" spans="1:8" s="255" customFormat="1" ht="47.25" x14ac:dyDescent="0.25">
      <c r="A738" s="23">
        <v>49</v>
      </c>
      <c r="B738" s="264" t="s">
        <v>537</v>
      </c>
      <c r="C738" s="23" t="s">
        <v>48</v>
      </c>
      <c r="D738" s="23" t="s">
        <v>1431</v>
      </c>
      <c r="E738" s="23">
        <v>12</v>
      </c>
      <c r="F738" s="23" t="s">
        <v>383</v>
      </c>
      <c r="G738" s="269"/>
      <c r="H738" s="267"/>
    </row>
    <row r="739" spans="1:8" s="255" customFormat="1" ht="31.5" x14ac:dyDescent="0.25">
      <c r="A739" s="23">
        <v>50</v>
      </c>
      <c r="B739" s="264" t="s">
        <v>537</v>
      </c>
      <c r="C739" s="23" t="s">
        <v>48</v>
      </c>
      <c r="D739" s="23" t="s">
        <v>1432</v>
      </c>
      <c r="E739" s="23">
        <v>3</v>
      </c>
      <c r="F739" s="23" t="s">
        <v>376</v>
      </c>
      <c r="G739" s="269"/>
      <c r="H739" s="267"/>
    </row>
    <row r="740" spans="1:8" s="255" customFormat="1" ht="31.5" x14ac:dyDescent="0.25">
      <c r="A740" s="23">
        <v>51</v>
      </c>
      <c r="B740" s="264" t="s">
        <v>537</v>
      </c>
      <c r="C740" s="23" t="s">
        <v>63</v>
      </c>
      <c r="D740" s="23" t="s">
        <v>550</v>
      </c>
      <c r="E740" s="23">
        <v>10</v>
      </c>
      <c r="F740" s="23" t="s">
        <v>376</v>
      </c>
      <c r="G740" s="269"/>
      <c r="H740" s="267"/>
    </row>
    <row r="741" spans="1:8" s="255" customFormat="1" ht="47.25" x14ac:dyDescent="0.25">
      <c r="A741" s="23">
        <v>52</v>
      </c>
      <c r="B741" s="264" t="s">
        <v>537</v>
      </c>
      <c r="C741" s="23" t="s">
        <v>63</v>
      </c>
      <c r="D741" s="23" t="s">
        <v>550</v>
      </c>
      <c r="E741" s="23">
        <v>12</v>
      </c>
      <c r="F741" s="23" t="s">
        <v>383</v>
      </c>
      <c r="G741" s="269"/>
      <c r="H741" s="267"/>
    </row>
    <row r="742" spans="1:8" s="254" customFormat="1" ht="47.25" x14ac:dyDescent="0.25">
      <c r="A742" s="23">
        <v>53</v>
      </c>
      <c r="B742" s="264" t="s">
        <v>537</v>
      </c>
      <c r="C742" s="23" t="s">
        <v>64</v>
      </c>
      <c r="D742" s="23" t="s">
        <v>79</v>
      </c>
      <c r="E742" s="23">
        <v>6</v>
      </c>
      <c r="F742" s="23" t="s">
        <v>383</v>
      </c>
      <c r="G742" s="265"/>
    </row>
    <row r="743" spans="1:8" s="254" customFormat="1" ht="45" customHeight="1" x14ac:dyDescent="0.25">
      <c r="A743" s="23">
        <v>54</v>
      </c>
      <c r="B743" s="264" t="s">
        <v>546</v>
      </c>
      <c r="C743" s="23" t="s">
        <v>64</v>
      </c>
      <c r="D743" s="23" t="s">
        <v>79</v>
      </c>
      <c r="E743" s="23">
        <v>2</v>
      </c>
      <c r="F743" s="23" t="s">
        <v>376</v>
      </c>
      <c r="G743" s="265"/>
    </row>
    <row r="744" spans="1:8" s="255" customFormat="1" ht="47.25" x14ac:dyDescent="0.25">
      <c r="A744" s="23">
        <v>55</v>
      </c>
      <c r="B744" s="264" t="s">
        <v>537</v>
      </c>
      <c r="C744" s="23" t="s">
        <v>64</v>
      </c>
      <c r="D744" s="23" t="s">
        <v>79</v>
      </c>
      <c r="E744" s="23">
        <v>5</v>
      </c>
      <c r="F744" s="23" t="s">
        <v>383</v>
      </c>
      <c r="G744" s="269"/>
      <c r="H744" s="267"/>
    </row>
    <row r="745" spans="1:8" s="255" customFormat="1" ht="31.5" x14ac:dyDescent="0.25">
      <c r="A745" s="23">
        <v>56</v>
      </c>
      <c r="B745" s="264" t="s">
        <v>537</v>
      </c>
      <c r="C745" s="23" t="s">
        <v>64</v>
      </c>
      <c r="D745" s="23" t="s">
        <v>79</v>
      </c>
      <c r="E745" s="23">
        <v>15</v>
      </c>
      <c r="F745" s="23" t="s">
        <v>376</v>
      </c>
      <c r="G745" s="269"/>
      <c r="H745" s="267"/>
    </row>
    <row r="746" spans="1:8" s="255" customFormat="1" x14ac:dyDescent="0.25">
      <c r="A746" s="23">
        <v>57</v>
      </c>
      <c r="B746" s="264" t="s">
        <v>537</v>
      </c>
      <c r="C746" s="23" t="s">
        <v>240</v>
      </c>
      <c r="D746" s="23" t="s">
        <v>79</v>
      </c>
      <c r="E746" s="23">
        <v>15</v>
      </c>
      <c r="F746" s="23" t="s">
        <v>315</v>
      </c>
      <c r="G746" s="269"/>
      <c r="H746" s="267"/>
    </row>
    <row r="747" spans="1:8" s="255" customFormat="1" ht="47.25" x14ac:dyDescent="0.25">
      <c r="A747" s="23">
        <v>58</v>
      </c>
      <c r="B747" s="264" t="s">
        <v>537</v>
      </c>
      <c r="C747" s="23" t="s">
        <v>240</v>
      </c>
      <c r="D747" s="23" t="s">
        <v>79</v>
      </c>
      <c r="E747" s="23">
        <v>15</v>
      </c>
      <c r="F747" s="23" t="s">
        <v>383</v>
      </c>
      <c r="G747" s="269"/>
      <c r="H747" s="267"/>
    </row>
    <row r="748" spans="1:8" s="255" customFormat="1" ht="33" customHeight="1" x14ac:dyDescent="0.25">
      <c r="A748" s="23">
        <v>59</v>
      </c>
      <c r="B748" s="264" t="s">
        <v>537</v>
      </c>
      <c r="C748" s="23" t="s">
        <v>240</v>
      </c>
      <c r="D748" s="23" t="s">
        <v>79</v>
      </c>
      <c r="E748" s="23">
        <v>15</v>
      </c>
      <c r="F748" s="23" t="s">
        <v>376</v>
      </c>
      <c r="G748" s="269"/>
      <c r="H748" s="267"/>
    </row>
    <row r="749" spans="1:8" s="255" customFormat="1" x14ac:dyDescent="0.25">
      <c r="A749" s="23">
        <v>60</v>
      </c>
      <c r="B749" s="264" t="s">
        <v>537</v>
      </c>
      <c r="C749" s="23" t="s">
        <v>66</v>
      </c>
      <c r="D749" s="23" t="s">
        <v>79</v>
      </c>
      <c r="E749" s="23">
        <v>15</v>
      </c>
      <c r="F749" s="23" t="s">
        <v>315</v>
      </c>
      <c r="G749" s="269"/>
      <c r="H749" s="267"/>
    </row>
    <row r="750" spans="1:8" s="255" customFormat="1" ht="47.25" x14ac:dyDescent="0.25">
      <c r="A750" s="23">
        <v>61</v>
      </c>
      <c r="B750" s="264" t="s">
        <v>537</v>
      </c>
      <c r="C750" s="23" t="s">
        <v>66</v>
      </c>
      <c r="D750" s="23" t="s">
        <v>79</v>
      </c>
      <c r="E750" s="23">
        <v>15</v>
      </c>
      <c r="F750" s="23" t="s">
        <v>383</v>
      </c>
      <c r="G750" s="269"/>
      <c r="H750" s="267"/>
    </row>
    <row r="751" spans="1:8" s="255" customFormat="1" ht="33" customHeight="1" x14ac:dyDescent="0.25">
      <c r="A751" s="23">
        <v>62</v>
      </c>
      <c r="B751" s="264" t="s">
        <v>537</v>
      </c>
      <c r="C751" s="23" t="s">
        <v>66</v>
      </c>
      <c r="D751" s="23" t="s">
        <v>79</v>
      </c>
      <c r="E751" s="23">
        <v>15</v>
      </c>
      <c r="F751" s="23" t="s">
        <v>376</v>
      </c>
      <c r="G751" s="269"/>
      <c r="H751" s="267"/>
    </row>
    <row r="752" spans="1:8" s="254" customFormat="1" ht="57" customHeight="1" x14ac:dyDescent="0.25">
      <c r="A752" s="23">
        <v>63</v>
      </c>
      <c r="B752" s="264" t="s">
        <v>537</v>
      </c>
      <c r="C752" s="23" t="s">
        <v>66</v>
      </c>
      <c r="D752" s="23" t="s">
        <v>79</v>
      </c>
      <c r="E752" s="23">
        <v>4</v>
      </c>
      <c r="F752" s="23" t="s">
        <v>383</v>
      </c>
      <c r="G752" s="265"/>
    </row>
    <row r="753" spans="1:8" s="255" customFormat="1" x14ac:dyDescent="0.25">
      <c r="A753" s="23">
        <v>64</v>
      </c>
      <c r="B753" s="264" t="s">
        <v>537</v>
      </c>
      <c r="C753" s="23" t="s">
        <v>71</v>
      </c>
      <c r="D753" s="23" t="s">
        <v>79</v>
      </c>
      <c r="E753" s="23">
        <v>5</v>
      </c>
      <c r="F753" s="23" t="s">
        <v>315</v>
      </c>
      <c r="G753" s="269"/>
      <c r="H753" s="267"/>
    </row>
    <row r="754" spans="1:8" s="255" customFormat="1" ht="47.25" x14ac:dyDescent="0.25">
      <c r="A754" s="23">
        <v>65</v>
      </c>
      <c r="B754" s="264" t="s">
        <v>537</v>
      </c>
      <c r="C754" s="23" t="s">
        <v>71</v>
      </c>
      <c r="D754" s="23" t="s">
        <v>79</v>
      </c>
      <c r="E754" s="23">
        <v>5</v>
      </c>
      <c r="F754" s="23" t="s">
        <v>383</v>
      </c>
      <c r="G754" s="269"/>
      <c r="H754" s="267"/>
    </row>
    <row r="755" spans="1:8" s="255" customFormat="1" ht="47.25" x14ac:dyDescent="0.25">
      <c r="A755" s="23">
        <v>66</v>
      </c>
      <c r="B755" s="264" t="s">
        <v>537</v>
      </c>
      <c r="C755" s="23" t="s">
        <v>71</v>
      </c>
      <c r="D755" s="23" t="s">
        <v>369</v>
      </c>
      <c r="E755" s="23">
        <v>4</v>
      </c>
      <c r="F755" s="23" t="s">
        <v>383</v>
      </c>
      <c r="G755" s="269"/>
      <c r="H755" s="267"/>
    </row>
    <row r="756" spans="1:8" s="255" customFormat="1" ht="31.5" x14ac:dyDescent="0.25">
      <c r="A756" s="23">
        <v>67</v>
      </c>
      <c r="B756" s="264" t="s">
        <v>537</v>
      </c>
      <c r="C756" s="23" t="s">
        <v>71</v>
      </c>
      <c r="D756" s="23" t="s">
        <v>79</v>
      </c>
      <c r="E756" s="23">
        <v>5</v>
      </c>
      <c r="F756" s="23" t="s">
        <v>376</v>
      </c>
      <c r="G756" s="269"/>
      <c r="H756" s="267"/>
    </row>
    <row r="757" spans="1:8" s="255" customFormat="1" ht="47.25" x14ac:dyDescent="0.25">
      <c r="A757" s="23">
        <v>68</v>
      </c>
      <c r="B757" s="264" t="s">
        <v>537</v>
      </c>
      <c r="C757" s="23" t="s">
        <v>71</v>
      </c>
      <c r="D757" s="23" t="s">
        <v>246</v>
      </c>
      <c r="E757" s="23">
        <v>21</v>
      </c>
      <c r="F757" s="23" t="s">
        <v>383</v>
      </c>
      <c r="G757" s="269"/>
      <c r="H757" s="267"/>
    </row>
    <row r="758" spans="1:8" s="254" customFormat="1" ht="47.25" x14ac:dyDescent="0.25">
      <c r="A758" s="23">
        <v>69</v>
      </c>
      <c r="B758" s="264" t="s">
        <v>537</v>
      </c>
      <c r="C758" s="23" t="s">
        <v>71</v>
      </c>
      <c r="D758" s="23" t="s">
        <v>253</v>
      </c>
      <c r="E758" s="23">
        <v>6</v>
      </c>
      <c r="F758" s="23" t="s">
        <v>549</v>
      </c>
      <c r="G758" s="265"/>
    </row>
    <row r="759" spans="1:8" s="294" customFormat="1" ht="63" x14ac:dyDescent="0.25">
      <c r="A759" s="23">
        <v>70</v>
      </c>
      <c r="B759" s="264" t="s">
        <v>547</v>
      </c>
      <c r="C759" s="23" t="s">
        <v>71</v>
      </c>
      <c r="D759" s="23" t="s">
        <v>120</v>
      </c>
      <c r="E759" s="23">
        <v>100</v>
      </c>
      <c r="F759" s="23" t="s">
        <v>540</v>
      </c>
      <c r="G759" s="292"/>
      <c r="H759" s="293"/>
    </row>
    <row r="760" spans="1:8" s="294" customFormat="1" ht="63" x14ac:dyDescent="0.25">
      <c r="A760" s="23">
        <v>71</v>
      </c>
      <c r="B760" s="264" t="s">
        <v>548</v>
      </c>
      <c r="C760" s="23" t="s">
        <v>71</v>
      </c>
      <c r="D760" s="23" t="s">
        <v>120</v>
      </c>
      <c r="E760" s="23">
        <v>100</v>
      </c>
      <c r="F760" s="23" t="s">
        <v>540</v>
      </c>
      <c r="G760" s="292"/>
      <c r="H760" s="293"/>
    </row>
    <row r="761" spans="1:8" s="254" customFormat="1" ht="31.5" x14ac:dyDescent="0.25">
      <c r="A761" s="23">
        <v>72</v>
      </c>
      <c r="B761" s="264" t="s">
        <v>1433</v>
      </c>
      <c r="C761" s="23" t="s">
        <v>78</v>
      </c>
      <c r="D761" s="23" t="s">
        <v>79</v>
      </c>
      <c r="E761" s="23">
        <v>6</v>
      </c>
      <c r="F761" s="23" t="s">
        <v>376</v>
      </c>
      <c r="G761" s="265"/>
    </row>
    <row r="762" spans="1:8" s="255" customFormat="1" ht="31.5" x14ac:dyDescent="0.25">
      <c r="A762" s="23">
        <v>73</v>
      </c>
      <c r="B762" s="264" t="s">
        <v>1444</v>
      </c>
      <c r="C762" s="23" t="s">
        <v>80</v>
      </c>
      <c r="D762" s="23" t="s">
        <v>274</v>
      </c>
      <c r="E762" s="23">
        <v>25</v>
      </c>
      <c r="F762" s="23" t="s">
        <v>315</v>
      </c>
      <c r="G762" s="269"/>
      <c r="H762" s="267"/>
    </row>
    <row r="763" spans="1:8" s="255" customFormat="1" x14ac:dyDescent="0.25">
      <c r="A763" s="23">
        <v>74</v>
      </c>
      <c r="B763" s="264" t="s">
        <v>537</v>
      </c>
      <c r="C763" s="23" t="s">
        <v>80</v>
      </c>
      <c r="D763" s="23" t="s">
        <v>79</v>
      </c>
      <c r="E763" s="23">
        <v>5</v>
      </c>
      <c r="F763" s="23" t="s">
        <v>315</v>
      </c>
      <c r="G763" s="269"/>
      <c r="H763" s="267"/>
    </row>
    <row r="764" spans="1:8" s="255" customFormat="1" ht="63" x14ac:dyDescent="0.25">
      <c r="A764" s="23">
        <v>75</v>
      </c>
      <c r="B764" s="264" t="s">
        <v>1445</v>
      </c>
      <c r="C764" s="23" t="s">
        <v>80</v>
      </c>
      <c r="D764" s="23" t="s">
        <v>79</v>
      </c>
      <c r="E764" s="23">
        <v>10</v>
      </c>
      <c r="F764" s="23" t="s">
        <v>383</v>
      </c>
      <c r="G764" s="269"/>
      <c r="H764" s="267"/>
    </row>
    <row r="765" spans="1:8" s="255" customFormat="1" ht="63" x14ac:dyDescent="0.25">
      <c r="A765" s="23">
        <v>76</v>
      </c>
      <c r="B765" s="264" t="s">
        <v>1446</v>
      </c>
      <c r="C765" s="23" t="s">
        <v>80</v>
      </c>
      <c r="D765" s="23" t="s">
        <v>290</v>
      </c>
      <c r="E765" s="23">
        <v>25</v>
      </c>
      <c r="F765" s="23" t="s">
        <v>315</v>
      </c>
      <c r="G765" s="269"/>
      <c r="H765" s="267"/>
    </row>
    <row r="766" spans="1:8" s="255" customFormat="1" ht="47.25" x14ac:dyDescent="0.25">
      <c r="A766" s="23">
        <v>77</v>
      </c>
      <c r="B766" s="264" t="s">
        <v>537</v>
      </c>
      <c r="C766" s="23" t="s">
        <v>80</v>
      </c>
      <c r="D766" s="23" t="s">
        <v>79</v>
      </c>
      <c r="E766" s="23">
        <v>5</v>
      </c>
      <c r="F766" s="23" t="s">
        <v>383</v>
      </c>
      <c r="G766" s="269"/>
      <c r="H766" s="267"/>
    </row>
    <row r="767" spans="1:8" s="255" customFormat="1" ht="31.5" x14ac:dyDescent="0.25">
      <c r="A767" s="23">
        <v>78</v>
      </c>
      <c r="B767" s="264" t="s">
        <v>537</v>
      </c>
      <c r="C767" s="23" t="s">
        <v>80</v>
      </c>
      <c r="D767" s="23" t="s">
        <v>79</v>
      </c>
      <c r="E767" s="23">
        <v>5</v>
      </c>
      <c r="F767" s="23" t="s">
        <v>376</v>
      </c>
      <c r="G767" s="269"/>
      <c r="H767" s="267"/>
    </row>
    <row r="768" spans="1:8" s="254" customFormat="1" ht="35.25" customHeight="1" x14ac:dyDescent="0.25">
      <c r="A768" s="23">
        <v>79</v>
      </c>
      <c r="B768" s="264" t="s">
        <v>552</v>
      </c>
      <c r="C768" s="23" t="s">
        <v>87</v>
      </c>
      <c r="D768" s="23" t="s">
        <v>79</v>
      </c>
      <c r="E768" s="23">
        <v>6</v>
      </c>
      <c r="F768" s="23" t="s">
        <v>376</v>
      </c>
      <c r="G768" s="265"/>
    </row>
    <row r="769" spans="1:8" s="255" customFormat="1" x14ac:dyDescent="0.25">
      <c r="A769" s="23">
        <v>80</v>
      </c>
      <c r="B769" s="264" t="s">
        <v>537</v>
      </c>
      <c r="C769" s="23" t="s">
        <v>87</v>
      </c>
      <c r="D769" s="23" t="s">
        <v>79</v>
      </c>
      <c r="E769" s="23">
        <v>5</v>
      </c>
      <c r="F769" s="23" t="s">
        <v>315</v>
      </c>
      <c r="G769" s="269"/>
      <c r="H769" s="267"/>
    </row>
    <row r="770" spans="1:8" s="255" customFormat="1" ht="33" customHeight="1" x14ac:dyDescent="0.25">
      <c r="A770" s="23">
        <v>81</v>
      </c>
      <c r="B770" s="264" t="s">
        <v>537</v>
      </c>
      <c r="C770" s="23" t="s">
        <v>87</v>
      </c>
      <c r="D770" s="23" t="s">
        <v>79</v>
      </c>
      <c r="E770" s="23">
        <v>5</v>
      </c>
      <c r="F770" s="23" t="s">
        <v>383</v>
      </c>
      <c r="G770" s="269"/>
      <c r="H770" s="267"/>
    </row>
    <row r="771" spans="1:8" s="255" customFormat="1" ht="31.5" x14ac:dyDescent="0.25">
      <c r="A771" s="23">
        <v>82</v>
      </c>
      <c r="B771" s="264" t="s">
        <v>537</v>
      </c>
      <c r="C771" s="23" t="s">
        <v>87</v>
      </c>
      <c r="D771" s="23" t="s">
        <v>79</v>
      </c>
      <c r="E771" s="23">
        <v>5</v>
      </c>
      <c r="F771" s="23" t="s">
        <v>376</v>
      </c>
      <c r="G771" s="269"/>
      <c r="H771" s="267"/>
    </row>
    <row r="772" spans="1:8" s="255" customFormat="1" ht="78.75" x14ac:dyDescent="0.25">
      <c r="A772" s="23">
        <v>83</v>
      </c>
      <c r="B772" s="264" t="s">
        <v>1447</v>
      </c>
      <c r="C772" s="23" t="s">
        <v>87</v>
      </c>
      <c r="D772" s="23" t="s">
        <v>120</v>
      </c>
      <c r="E772" s="23">
        <v>50</v>
      </c>
      <c r="F772" s="23" t="s">
        <v>540</v>
      </c>
      <c r="G772" s="269"/>
      <c r="H772" s="267"/>
    </row>
    <row r="773" spans="1:8" s="254" customFormat="1" ht="31.5" x14ac:dyDescent="0.25">
      <c r="A773" s="23">
        <v>84</v>
      </c>
      <c r="B773" s="264" t="s">
        <v>537</v>
      </c>
      <c r="C773" s="23" t="s">
        <v>88</v>
      </c>
      <c r="D773" s="23" t="s">
        <v>79</v>
      </c>
      <c r="E773" s="23">
        <v>6</v>
      </c>
      <c r="F773" s="23" t="s">
        <v>376</v>
      </c>
      <c r="G773" s="265"/>
    </row>
    <row r="774" spans="1:8" s="255" customFormat="1" x14ac:dyDescent="0.25">
      <c r="A774" s="23">
        <v>85</v>
      </c>
      <c r="B774" s="264" t="s">
        <v>537</v>
      </c>
      <c r="C774" s="23" t="s">
        <v>88</v>
      </c>
      <c r="D774" s="23" t="s">
        <v>79</v>
      </c>
      <c r="E774" s="23">
        <v>5</v>
      </c>
      <c r="F774" s="23" t="s">
        <v>315</v>
      </c>
      <c r="G774" s="269"/>
      <c r="H774" s="267"/>
    </row>
    <row r="775" spans="1:8" s="255" customFormat="1" ht="47.25" x14ac:dyDescent="0.25">
      <c r="A775" s="23">
        <v>86</v>
      </c>
      <c r="B775" s="264" t="s">
        <v>537</v>
      </c>
      <c r="C775" s="23" t="s">
        <v>88</v>
      </c>
      <c r="D775" s="23" t="s">
        <v>79</v>
      </c>
      <c r="E775" s="23">
        <v>5</v>
      </c>
      <c r="F775" s="23" t="s">
        <v>383</v>
      </c>
      <c r="G775" s="269"/>
      <c r="H775" s="267"/>
    </row>
    <row r="776" spans="1:8" s="255" customFormat="1" ht="31.5" x14ac:dyDescent="0.25">
      <c r="A776" s="23">
        <v>87</v>
      </c>
      <c r="B776" s="264" t="s">
        <v>537</v>
      </c>
      <c r="C776" s="23" t="s">
        <v>88</v>
      </c>
      <c r="D776" s="23" t="s">
        <v>79</v>
      </c>
      <c r="E776" s="23">
        <v>5</v>
      </c>
      <c r="F776" s="23" t="s">
        <v>376</v>
      </c>
      <c r="G776" s="269"/>
      <c r="H776" s="267"/>
    </row>
    <row r="777" spans="1:8" ht="24" customHeight="1" x14ac:dyDescent="0.25">
      <c r="A777" s="374" t="s">
        <v>189</v>
      </c>
      <c r="B777" s="374"/>
      <c r="C777" s="374"/>
      <c r="D777" s="374"/>
      <c r="E777" s="374"/>
      <c r="F777" s="374"/>
      <c r="G777" s="232"/>
      <c r="H777" s="127"/>
    </row>
    <row r="778" spans="1:8" s="1" customFormat="1" ht="78.75" x14ac:dyDescent="0.25">
      <c r="A778" s="23">
        <v>1</v>
      </c>
      <c r="B778" s="264" t="s">
        <v>1448</v>
      </c>
      <c r="C778" s="23" t="s">
        <v>30</v>
      </c>
      <c r="D778" s="23" t="s">
        <v>120</v>
      </c>
      <c r="E778" s="23">
        <v>40</v>
      </c>
      <c r="F778" s="23" t="s">
        <v>553</v>
      </c>
      <c r="G778" s="275"/>
    </row>
    <row r="779" spans="1:8" s="1" customFormat="1" ht="63" x14ac:dyDescent="0.25">
      <c r="A779" s="23">
        <v>2</v>
      </c>
      <c r="B779" s="264" t="s">
        <v>554</v>
      </c>
      <c r="C779" s="23" t="s">
        <v>39</v>
      </c>
      <c r="D779" s="23" t="s">
        <v>357</v>
      </c>
      <c r="E779" s="23">
        <v>5</v>
      </c>
      <c r="F779" s="23" t="s">
        <v>555</v>
      </c>
      <c r="G779" s="275"/>
    </row>
    <row r="780" spans="1:8" s="1" customFormat="1" ht="47.25" x14ac:dyDescent="0.25">
      <c r="A780" s="23">
        <v>3</v>
      </c>
      <c r="B780" s="264" t="s">
        <v>556</v>
      </c>
      <c r="C780" s="23" t="s">
        <v>39</v>
      </c>
      <c r="D780" s="23" t="s">
        <v>79</v>
      </c>
      <c r="E780" s="23">
        <v>3</v>
      </c>
      <c r="F780" s="23" t="s">
        <v>557</v>
      </c>
      <c r="G780" s="275"/>
    </row>
    <row r="781" spans="1:8" s="1" customFormat="1" ht="63" x14ac:dyDescent="0.25">
      <c r="A781" s="23">
        <v>4</v>
      </c>
      <c r="B781" s="264" t="s">
        <v>558</v>
      </c>
      <c r="C781" s="23" t="s">
        <v>45</v>
      </c>
      <c r="D781" s="23" t="s">
        <v>79</v>
      </c>
      <c r="E781" s="23">
        <v>2</v>
      </c>
      <c r="F781" s="23" t="s">
        <v>555</v>
      </c>
      <c r="G781" s="275"/>
    </row>
    <row r="782" spans="1:8" s="1" customFormat="1" ht="47.25" x14ac:dyDescent="0.25">
      <c r="A782" s="23">
        <v>5</v>
      </c>
      <c r="B782" s="264" t="s">
        <v>556</v>
      </c>
      <c r="C782" s="23" t="s">
        <v>45</v>
      </c>
      <c r="D782" s="23" t="s">
        <v>79</v>
      </c>
      <c r="E782" s="23">
        <v>2</v>
      </c>
      <c r="F782" s="23" t="s">
        <v>557</v>
      </c>
      <c r="G782" s="275"/>
    </row>
    <row r="783" spans="1:8" s="1" customFormat="1" ht="39.75" customHeight="1" x14ac:dyDescent="0.25">
      <c r="A783" s="23">
        <v>6</v>
      </c>
      <c r="B783" s="264" t="s">
        <v>559</v>
      </c>
      <c r="C783" s="23" t="s">
        <v>46</v>
      </c>
      <c r="D783" s="23" t="s">
        <v>1208</v>
      </c>
      <c r="E783" s="23">
        <v>20</v>
      </c>
      <c r="F783" s="23" t="s">
        <v>403</v>
      </c>
      <c r="G783" s="275"/>
    </row>
    <row r="784" spans="1:8" s="1" customFormat="1" ht="38.25" customHeight="1" x14ac:dyDescent="0.25">
      <c r="A784" s="23">
        <v>7</v>
      </c>
      <c r="B784" s="264" t="s">
        <v>560</v>
      </c>
      <c r="C784" s="23" t="s">
        <v>80</v>
      </c>
      <c r="D784" s="23" t="s">
        <v>561</v>
      </c>
      <c r="E784" s="23">
        <v>20</v>
      </c>
      <c r="F784" s="23" t="s">
        <v>403</v>
      </c>
      <c r="G784" s="275"/>
    </row>
    <row r="785" spans="1:8" s="1" customFormat="1" ht="37.5" customHeight="1" x14ac:dyDescent="0.25">
      <c r="A785" s="23">
        <v>8</v>
      </c>
      <c r="B785" s="264" t="s">
        <v>562</v>
      </c>
      <c r="C785" s="23" t="s">
        <v>80</v>
      </c>
      <c r="D785" s="23" t="s">
        <v>561</v>
      </c>
      <c r="E785" s="23">
        <v>20</v>
      </c>
      <c r="F785" s="23" t="s">
        <v>403</v>
      </c>
      <c r="G785" s="275"/>
    </row>
    <row r="786" spans="1:8" s="1" customFormat="1" ht="63" x14ac:dyDescent="0.25">
      <c r="A786" s="23">
        <v>9</v>
      </c>
      <c r="B786" s="264" t="s">
        <v>563</v>
      </c>
      <c r="C786" s="23" t="s">
        <v>87</v>
      </c>
      <c r="D786" s="23" t="s">
        <v>79</v>
      </c>
      <c r="E786" s="23">
        <v>5</v>
      </c>
      <c r="F786" s="23" t="s">
        <v>555</v>
      </c>
      <c r="G786" s="275"/>
    </row>
    <row r="787" spans="1:8" s="1" customFormat="1" ht="47.25" x14ac:dyDescent="0.25">
      <c r="A787" s="23">
        <v>10</v>
      </c>
      <c r="B787" s="264" t="s">
        <v>556</v>
      </c>
      <c r="C787" s="23" t="s">
        <v>88</v>
      </c>
      <c r="D787" s="23" t="s">
        <v>79</v>
      </c>
      <c r="E787" s="23">
        <v>3</v>
      </c>
      <c r="F787" s="23" t="s">
        <v>557</v>
      </c>
      <c r="G787" s="275"/>
    </row>
    <row r="788" spans="1:8" ht="24" customHeight="1" x14ac:dyDescent="0.25">
      <c r="A788" s="374" t="s">
        <v>191</v>
      </c>
      <c r="B788" s="374"/>
      <c r="C788" s="374"/>
      <c r="D788" s="374"/>
      <c r="E788" s="374"/>
      <c r="F788" s="374"/>
      <c r="G788" s="232"/>
      <c r="H788" s="127"/>
    </row>
    <row r="789" spans="1:8" s="255" customFormat="1" ht="31.5" x14ac:dyDescent="0.25">
      <c r="A789" s="27">
        <v>1</v>
      </c>
      <c r="B789" s="264" t="s">
        <v>564</v>
      </c>
      <c r="C789" s="23" t="s">
        <v>30</v>
      </c>
      <c r="D789" s="23" t="s">
        <v>246</v>
      </c>
      <c r="E789" s="23">
        <v>17</v>
      </c>
      <c r="F789" s="23" t="s">
        <v>1457</v>
      </c>
      <c r="G789" s="269"/>
      <c r="H789" s="267"/>
    </row>
    <row r="790" spans="1:8" s="255" customFormat="1" ht="32.25" customHeight="1" x14ac:dyDescent="0.25">
      <c r="A790" s="27">
        <v>2</v>
      </c>
      <c r="B790" s="264" t="s">
        <v>1458</v>
      </c>
      <c r="C790" s="23" t="s">
        <v>30</v>
      </c>
      <c r="D790" s="23" t="s">
        <v>260</v>
      </c>
      <c r="E790" s="23">
        <v>17</v>
      </c>
      <c r="F790" s="23" t="s">
        <v>1457</v>
      </c>
      <c r="G790" s="298"/>
      <c r="H790" s="273"/>
    </row>
    <row r="791" spans="1:8" s="255" customFormat="1" ht="31.5" x14ac:dyDescent="0.25">
      <c r="A791" s="27">
        <v>3</v>
      </c>
      <c r="B791" s="264" t="s">
        <v>1449</v>
      </c>
      <c r="C791" s="23" t="s">
        <v>30</v>
      </c>
      <c r="D791" s="23" t="s">
        <v>567</v>
      </c>
      <c r="E791" s="23">
        <v>9</v>
      </c>
      <c r="F791" s="23" t="s">
        <v>1457</v>
      </c>
      <c r="G791" s="298"/>
      <c r="H791" s="273"/>
    </row>
    <row r="792" spans="1:8" s="255" customFormat="1" ht="47.25" x14ac:dyDescent="0.25">
      <c r="A792" s="27">
        <v>4</v>
      </c>
      <c r="B792" s="264" t="s">
        <v>1450</v>
      </c>
      <c r="C792" s="23" t="s">
        <v>37</v>
      </c>
      <c r="D792" s="23" t="s">
        <v>1459</v>
      </c>
      <c r="E792" s="23">
        <v>35</v>
      </c>
      <c r="F792" s="23" t="s">
        <v>1460</v>
      </c>
      <c r="G792" s="298"/>
      <c r="H792" s="273"/>
    </row>
    <row r="793" spans="1:8" s="255" customFormat="1" ht="31.5" x14ac:dyDescent="0.25">
      <c r="A793" s="27">
        <v>5</v>
      </c>
      <c r="B793" s="264" t="s">
        <v>1449</v>
      </c>
      <c r="C793" s="23" t="s">
        <v>39</v>
      </c>
      <c r="D793" s="23" t="s">
        <v>1459</v>
      </c>
      <c r="E793" s="23">
        <v>4</v>
      </c>
      <c r="F793" s="23" t="s">
        <v>1451</v>
      </c>
      <c r="G793" s="269"/>
      <c r="H793" s="267"/>
    </row>
    <row r="794" spans="1:8" s="255" customFormat="1" ht="31.5" x14ac:dyDescent="0.25">
      <c r="A794" s="27">
        <v>6</v>
      </c>
      <c r="B794" s="264" t="s">
        <v>564</v>
      </c>
      <c r="C794" s="23" t="s">
        <v>39</v>
      </c>
      <c r="D794" s="23" t="s">
        <v>246</v>
      </c>
      <c r="E794" s="23">
        <v>4</v>
      </c>
      <c r="F794" s="23" t="s">
        <v>1451</v>
      </c>
      <c r="G794" s="269"/>
      <c r="H794" s="267"/>
    </row>
    <row r="795" spans="1:8" s="255" customFormat="1" ht="31.5" x14ac:dyDescent="0.25">
      <c r="A795" s="27">
        <v>7</v>
      </c>
      <c r="B795" s="264" t="s">
        <v>564</v>
      </c>
      <c r="C795" s="23" t="s">
        <v>39</v>
      </c>
      <c r="D795" s="23" t="s">
        <v>846</v>
      </c>
      <c r="E795" s="23">
        <v>9</v>
      </c>
      <c r="F795" s="23" t="s">
        <v>1457</v>
      </c>
      <c r="G795" s="298"/>
      <c r="H795" s="273"/>
    </row>
    <row r="796" spans="1:8" s="255" customFormat="1" ht="47.25" x14ac:dyDescent="0.25">
      <c r="A796" s="27">
        <v>8</v>
      </c>
      <c r="B796" s="264" t="s">
        <v>565</v>
      </c>
      <c r="C796" s="23" t="s">
        <v>39</v>
      </c>
      <c r="D796" s="23" t="s">
        <v>348</v>
      </c>
      <c r="E796" s="23">
        <v>35</v>
      </c>
      <c r="F796" s="23" t="s">
        <v>1462</v>
      </c>
      <c r="G796" s="269"/>
      <c r="H796" s="267"/>
    </row>
    <row r="797" spans="1:8" s="255" customFormat="1" ht="31.5" x14ac:dyDescent="0.25">
      <c r="A797" s="27">
        <v>9</v>
      </c>
      <c r="B797" s="264" t="s">
        <v>564</v>
      </c>
      <c r="C797" s="23" t="s">
        <v>1452</v>
      </c>
      <c r="D797" s="23" t="s">
        <v>1453</v>
      </c>
      <c r="E797" s="23">
        <v>9</v>
      </c>
      <c r="F797" s="23" t="s">
        <v>1457</v>
      </c>
      <c r="G797" s="269"/>
      <c r="H797" s="267"/>
    </row>
    <row r="798" spans="1:8" s="255" customFormat="1" ht="47.25" x14ac:dyDescent="0.25">
      <c r="A798" s="27">
        <v>10</v>
      </c>
      <c r="B798" s="264" t="s">
        <v>566</v>
      </c>
      <c r="C798" s="23" t="s">
        <v>45</v>
      </c>
      <c r="D798" s="23" t="s">
        <v>1461</v>
      </c>
      <c r="E798" s="23">
        <v>35</v>
      </c>
      <c r="F798" s="23" t="s">
        <v>1462</v>
      </c>
      <c r="G798" s="298"/>
      <c r="H798" s="273"/>
    </row>
    <row r="799" spans="1:8" s="255" customFormat="1" ht="31.5" x14ac:dyDescent="0.25">
      <c r="A799" s="27">
        <v>11</v>
      </c>
      <c r="B799" s="264" t="s">
        <v>564</v>
      </c>
      <c r="C799" s="23" t="s">
        <v>46</v>
      </c>
      <c r="D799" s="23" t="s">
        <v>246</v>
      </c>
      <c r="E799" s="23">
        <v>9</v>
      </c>
      <c r="F799" s="23" t="s">
        <v>1457</v>
      </c>
      <c r="G799" s="269"/>
      <c r="H799" s="267"/>
    </row>
    <row r="800" spans="1:8" s="255" customFormat="1" ht="31.5" x14ac:dyDescent="0.25">
      <c r="A800" s="27">
        <v>12</v>
      </c>
      <c r="B800" s="264" t="s">
        <v>564</v>
      </c>
      <c r="C800" s="23" t="s">
        <v>48</v>
      </c>
      <c r="D800" s="23" t="s">
        <v>246</v>
      </c>
      <c r="E800" s="23">
        <v>4</v>
      </c>
      <c r="F800" s="23" t="s">
        <v>1457</v>
      </c>
      <c r="G800" s="298"/>
      <c r="H800" s="273"/>
    </row>
    <row r="801" spans="1:8" s="255" customFormat="1" ht="31.5" x14ac:dyDescent="0.25">
      <c r="A801" s="27">
        <v>13</v>
      </c>
      <c r="B801" s="264" t="s">
        <v>1454</v>
      </c>
      <c r="C801" s="23" t="s">
        <v>48</v>
      </c>
      <c r="D801" s="23" t="s">
        <v>253</v>
      </c>
      <c r="E801" s="23">
        <v>2</v>
      </c>
      <c r="F801" s="23" t="s">
        <v>1457</v>
      </c>
      <c r="G801" s="298"/>
      <c r="H801" s="273"/>
    </row>
    <row r="802" spans="1:8" s="255" customFormat="1" ht="78.75" x14ac:dyDescent="0.25">
      <c r="A802" s="27">
        <v>14</v>
      </c>
      <c r="B802" s="264" t="s">
        <v>1455</v>
      </c>
      <c r="C802" s="23" t="s">
        <v>48</v>
      </c>
      <c r="D802" s="23" t="s">
        <v>120</v>
      </c>
      <c r="E802" s="23">
        <v>90</v>
      </c>
      <c r="F802" s="23" t="s">
        <v>569</v>
      </c>
      <c r="G802" s="298"/>
      <c r="H802" s="267"/>
    </row>
    <row r="803" spans="1:8" s="255" customFormat="1" ht="31.5" x14ac:dyDescent="0.25">
      <c r="A803" s="27">
        <v>15</v>
      </c>
      <c r="B803" s="264" t="s">
        <v>564</v>
      </c>
      <c r="C803" s="23" t="s">
        <v>64</v>
      </c>
      <c r="D803" s="23" t="s">
        <v>246</v>
      </c>
      <c r="E803" s="23">
        <v>9</v>
      </c>
      <c r="F803" s="23" t="s">
        <v>1457</v>
      </c>
      <c r="G803" s="298"/>
      <c r="H803" s="267"/>
    </row>
    <row r="804" spans="1:8" s="255" customFormat="1" ht="31.5" x14ac:dyDescent="0.25">
      <c r="A804" s="27">
        <v>16</v>
      </c>
      <c r="B804" s="264" t="s">
        <v>564</v>
      </c>
      <c r="C804" s="23" t="s">
        <v>240</v>
      </c>
      <c r="D804" s="23" t="s">
        <v>846</v>
      </c>
      <c r="E804" s="23">
        <v>4</v>
      </c>
      <c r="F804" s="23" t="s">
        <v>1457</v>
      </c>
      <c r="G804" s="298"/>
      <c r="H804" s="267"/>
    </row>
    <row r="805" spans="1:8" s="255" customFormat="1" ht="31.5" x14ac:dyDescent="0.25">
      <c r="A805" s="27">
        <v>17</v>
      </c>
      <c r="B805" s="264" t="s">
        <v>564</v>
      </c>
      <c r="C805" s="23" t="s">
        <v>66</v>
      </c>
      <c r="D805" s="23" t="s">
        <v>458</v>
      </c>
      <c r="E805" s="23">
        <v>17</v>
      </c>
      <c r="F805" s="23" t="s">
        <v>315</v>
      </c>
      <c r="G805" s="298"/>
      <c r="H805" s="267"/>
    </row>
    <row r="806" spans="1:8" s="255" customFormat="1" ht="31.5" x14ac:dyDescent="0.25">
      <c r="A806" s="27">
        <v>18</v>
      </c>
      <c r="B806" s="264" t="s">
        <v>564</v>
      </c>
      <c r="C806" s="23" t="s">
        <v>78</v>
      </c>
      <c r="D806" s="23" t="s">
        <v>246</v>
      </c>
      <c r="E806" s="23">
        <v>11</v>
      </c>
      <c r="F806" s="23" t="s">
        <v>1457</v>
      </c>
      <c r="G806" s="298"/>
      <c r="H806" s="267"/>
    </row>
    <row r="807" spans="1:8" s="255" customFormat="1" ht="31.5" x14ac:dyDescent="0.25">
      <c r="A807" s="27">
        <v>19</v>
      </c>
      <c r="B807" s="264" t="s">
        <v>564</v>
      </c>
      <c r="C807" s="23" t="s">
        <v>84</v>
      </c>
      <c r="D807" s="23" t="s">
        <v>260</v>
      </c>
      <c r="E807" s="23">
        <v>11</v>
      </c>
      <c r="F807" s="23" t="s">
        <v>1457</v>
      </c>
      <c r="G807" s="298"/>
      <c r="H807" s="267"/>
    </row>
    <row r="808" spans="1:8" s="255" customFormat="1" ht="78.75" x14ac:dyDescent="0.25">
      <c r="A808" s="27">
        <v>20</v>
      </c>
      <c r="B808" s="264" t="s">
        <v>568</v>
      </c>
      <c r="C808" s="23" t="s">
        <v>87</v>
      </c>
      <c r="D808" s="23" t="s">
        <v>120</v>
      </c>
      <c r="E808" s="23">
        <v>90</v>
      </c>
      <c r="F808" s="23" t="s">
        <v>569</v>
      </c>
      <c r="G808" s="298"/>
      <c r="H808" s="267"/>
    </row>
    <row r="809" spans="1:8" s="255" customFormat="1" ht="63" x14ac:dyDescent="0.25">
      <c r="A809" s="27">
        <v>21</v>
      </c>
      <c r="B809" s="264" t="s">
        <v>1463</v>
      </c>
      <c r="C809" s="23" t="s">
        <v>87</v>
      </c>
      <c r="D809" s="23" t="s">
        <v>1459</v>
      </c>
      <c r="E809" s="23">
        <v>35</v>
      </c>
      <c r="F809" s="23" t="s">
        <v>315</v>
      </c>
      <c r="G809" s="298"/>
      <c r="H809" s="267"/>
    </row>
    <row r="810" spans="1:8" s="255" customFormat="1" ht="47.25" x14ac:dyDescent="0.25">
      <c r="A810" s="27">
        <v>22</v>
      </c>
      <c r="B810" s="264" t="s">
        <v>564</v>
      </c>
      <c r="C810" s="23" t="s">
        <v>88</v>
      </c>
      <c r="D810" s="23" t="s">
        <v>260</v>
      </c>
      <c r="E810" s="23">
        <v>2</v>
      </c>
      <c r="F810" s="23" t="s">
        <v>1456</v>
      </c>
      <c r="G810" s="298"/>
      <c r="H810" s="267"/>
    </row>
    <row r="811" spans="1:8" ht="24" customHeight="1" x14ac:dyDescent="0.25">
      <c r="A811" s="374" t="s">
        <v>570</v>
      </c>
      <c r="B811" s="374"/>
      <c r="C811" s="374"/>
      <c r="D811" s="374"/>
      <c r="E811" s="374"/>
      <c r="F811" s="374"/>
      <c r="G811" s="232"/>
      <c r="H811" s="127"/>
    </row>
    <row r="812" spans="1:8" s="1" customFormat="1" ht="47.25" x14ac:dyDescent="0.25">
      <c r="A812" s="27">
        <v>1</v>
      </c>
      <c r="B812" s="264" t="s">
        <v>1465</v>
      </c>
      <c r="C812" s="23" t="s">
        <v>21</v>
      </c>
      <c r="D812" s="23" t="s">
        <v>296</v>
      </c>
      <c r="E812" s="23">
        <v>10</v>
      </c>
      <c r="F812" s="23" t="s">
        <v>403</v>
      </c>
      <c r="G812" s="275"/>
      <c r="H812" s="278"/>
    </row>
    <row r="813" spans="1:8" s="1" customFormat="1" ht="47.25" x14ac:dyDescent="0.25">
      <c r="A813" s="27">
        <v>2</v>
      </c>
      <c r="B813" s="264" t="s">
        <v>1464</v>
      </c>
      <c r="C813" s="23" t="s">
        <v>21</v>
      </c>
      <c r="D813" s="23" t="s">
        <v>79</v>
      </c>
      <c r="E813" s="23">
        <v>20</v>
      </c>
      <c r="F813" s="23" t="s">
        <v>403</v>
      </c>
      <c r="G813" s="275"/>
      <c r="H813" s="278"/>
    </row>
    <row r="814" spans="1:8" s="1" customFormat="1" ht="63" x14ac:dyDescent="0.25">
      <c r="A814" s="27">
        <v>3</v>
      </c>
      <c r="B814" s="264" t="s">
        <v>1466</v>
      </c>
      <c r="C814" s="23" t="s">
        <v>27</v>
      </c>
      <c r="D814" s="23" t="s">
        <v>274</v>
      </c>
      <c r="E814" s="23">
        <v>20</v>
      </c>
      <c r="F814" s="23" t="s">
        <v>571</v>
      </c>
      <c r="G814" s="275"/>
      <c r="H814" s="278"/>
    </row>
    <row r="815" spans="1:8" s="1" customFormat="1" ht="47.25" x14ac:dyDescent="0.25">
      <c r="A815" s="27">
        <v>4</v>
      </c>
      <c r="B815" s="264" t="s">
        <v>572</v>
      </c>
      <c r="C815" s="23" t="s">
        <v>42</v>
      </c>
      <c r="D815" s="23" t="s">
        <v>79</v>
      </c>
      <c r="E815" s="23">
        <v>20</v>
      </c>
      <c r="F815" s="23" t="s">
        <v>573</v>
      </c>
      <c r="G815" s="275"/>
      <c r="H815" s="278"/>
    </row>
    <row r="816" spans="1:8" s="1" customFormat="1" ht="47.25" x14ac:dyDescent="0.25">
      <c r="A816" s="27">
        <v>5</v>
      </c>
      <c r="B816" s="264" t="s">
        <v>574</v>
      </c>
      <c r="C816" s="23" t="s">
        <v>42</v>
      </c>
      <c r="D816" s="23" t="s">
        <v>79</v>
      </c>
      <c r="E816" s="23">
        <v>20</v>
      </c>
      <c r="F816" s="23" t="s">
        <v>573</v>
      </c>
      <c r="G816" s="275"/>
      <c r="H816" s="278"/>
    </row>
    <row r="817" spans="1:9" s="1" customFormat="1" ht="63" x14ac:dyDescent="0.25">
      <c r="A817" s="27">
        <v>6</v>
      </c>
      <c r="B817" s="264" t="s">
        <v>575</v>
      </c>
      <c r="C817" s="23" t="s">
        <v>42</v>
      </c>
      <c r="D817" s="23" t="s">
        <v>79</v>
      </c>
      <c r="E817" s="23">
        <v>10</v>
      </c>
      <c r="F817" s="23" t="s">
        <v>571</v>
      </c>
      <c r="G817" s="275"/>
      <c r="H817" s="278"/>
    </row>
    <row r="818" spans="1:9" s="1" customFormat="1" ht="47.25" x14ac:dyDescent="0.25">
      <c r="A818" s="27">
        <v>7</v>
      </c>
      <c r="B818" s="264" t="s">
        <v>574</v>
      </c>
      <c r="C818" s="23" t="s">
        <v>42</v>
      </c>
      <c r="D818" s="23" t="s">
        <v>79</v>
      </c>
      <c r="E818" s="23">
        <v>10</v>
      </c>
      <c r="F818" s="23" t="s">
        <v>573</v>
      </c>
      <c r="G818" s="275"/>
      <c r="H818" s="278"/>
    </row>
    <row r="819" spans="1:9" s="1" customFormat="1" ht="63" x14ac:dyDescent="0.25">
      <c r="A819" s="27">
        <v>8</v>
      </c>
      <c r="B819" s="264" t="s">
        <v>576</v>
      </c>
      <c r="C819" s="23" t="s">
        <v>46</v>
      </c>
      <c r="D819" s="23" t="s">
        <v>79</v>
      </c>
      <c r="E819" s="23">
        <v>10</v>
      </c>
      <c r="F819" s="23" t="s">
        <v>571</v>
      </c>
      <c r="G819" s="275"/>
      <c r="H819" s="278"/>
    </row>
    <row r="820" spans="1:9" s="1" customFormat="1" ht="47.25" x14ac:dyDescent="0.25">
      <c r="A820" s="27">
        <v>9</v>
      </c>
      <c r="B820" s="264" t="s">
        <v>574</v>
      </c>
      <c r="C820" s="23" t="s">
        <v>46</v>
      </c>
      <c r="D820" s="23" t="s">
        <v>79</v>
      </c>
      <c r="E820" s="23">
        <v>10</v>
      </c>
      <c r="F820" s="23" t="s">
        <v>573</v>
      </c>
      <c r="G820" s="275"/>
      <c r="H820" s="278"/>
    </row>
    <row r="821" spans="1:9" s="1" customFormat="1" ht="63" x14ac:dyDescent="0.25">
      <c r="A821" s="27">
        <v>10</v>
      </c>
      <c r="B821" s="264" t="s">
        <v>577</v>
      </c>
      <c r="C821" s="23" t="s">
        <v>46</v>
      </c>
      <c r="D821" s="23" t="s">
        <v>79</v>
      </c>
      <c r="E821" s="23">
        <v>10</v>
      </c>
      <c r="F821" s="23" t="s">
        <v>571</v>
      </c>
      <c r="G821" s="275"/>
      <c r="H821" s="278"/>
    </row>
    <row r="822" spans="1:9" s="1" customFormat="1" ht="47.25" x14ac:dyDescent="0.25">
      <c r="A822" s="27">
        <v>11</v>
      </c>
      <c r="B822" s="264" t="s">
        <v>574</v>
      </c>
      <c r="C822" s="23" t="s">
        <v>46</v>
      </c>
      <c r="D822" s="23" t="s">
        <v>375</v>
      </c>
      <c r="E822" s="23">
        <v>9</v>
      </c>
      <c r="F822" s="23" t="s">
        <v>573</v>
      </c>
      <c r="G822" s="275"/>
      <c r="H822" s="278"/>
    </row>
    <row r="823" spans="1:9" s="1" customFormat="1" ht="63" x14ac:dyDescent="0.25">
      <c r="A823" s="27">
        <v>12</v>
      </c>
      <c r="B823" s="264" t="s">
        <v>578</v>
      </c>
      <c r="C823" s="23" t="s">
        <v>46</v>
      </c>
      <c r="D823" s="23" t="s">
        <v>79</v>
      </c>
      <c r="E823" s="23">
        <v>10</v>
      </c>
      <c r="F823" s="23" t="s">
        <v>571</v>
      </c>
      <c r="G823" s="275"/>
      <c r="H823" s="278"/>
    </row>
    <row r="824" spans="1:9" s="1" customFormat="1" ht="47.25" x14ac:dyDescent="0.25">
      <c r="A824" s="27">
        <v>13</v>
      </c>
      <c r="B824" s="264" t="s">
        <v>574</v>
      </c>
      <c r="C824" s="23" t="s">
        <v>46</v>
      </c>
      <c r="D824" s="23" t="s">
        <v>246</v>
      </c>
      <c r="E824" s="23">
        <v>8</v>
      </c>
      <c r="F824" s="23" t="s">
        <v>573</v>
      </c>
      <c r="G824" s="275"/>
      <c r="H824" s="278"/>
    </row>
    <row r="825" spans="1:9" s="1" customFormat="1" ht="63" x14ac:dyDescent="0.25">
      <c r="A825" s="27">
        <v>14</v>
      </c>
      <c r="B825" s="264" t="s">
        <v>579</v>
      </c>
      <c r="C825" s="23" t="s">
        <v>48</v>
      </c>
      <c r="D825" s="23" t="s">
        <v>567</v>
      </c>
      <c r="E825" s="23">
        <v>5</v>
      </c>
      <c r="F825" s="23" t="s">
        <v>571</v>
      </c>
      <c r="G825" s="275"/>
      <c r="H825" s="278"/>
    </row>
    <row r="826" spans="1:9" s="1" customFormat="1" ht="47.25" x14ac:dyDescent="0.25">
      <c r="A826" s="27">
        <v>15</v>
      </c>
      <c r="B826" s="264" t="s">
        <v>574</v>
      </c>
      <c r="C826" s="23" t="s">
        <v>48</v>
      </c>
      <c r="D826" s="23" t="s">
        <v>567</v>
      </c>
      <c r="E826" s="23">
        <v>5</v>
      </c>
      <c r="F826" s="23" t="s">
        <v>573</v>
      </c>
      <c r="G826" s="275"/>
      <c r="H826" s="278"/>
    </row>
    <row r="827" spans="1:9" s="1" customFormat="1" ht="63" x14ac:dyDescent="0.25">
      <c r="A827" s="27">
        <v>16</v>
      </c>
      <c r="B827" s="264" t="s">
        <v>580</v>
      </c>
      <c r="C827" s="23" t="s">
        <v>63</v>
      </c>
      <c r="D827" s="23" t="s">
        <v>79</v>
      </c>
      <c r="E827" s="23">
        <v>5</v>
      </c>
      <c r="F827" s="23" t="s">
        <v>571</v>
      </c>
      <c r="G827" s="275"/>
      <c r="H827" s="278"/>
    </row>
    <row r="828" spans="1:9" s="1" customFormat="1" ht="47.25" x14ac:dyDescent="0.25">
      <c r="A828" s="27">
        <v>17</v>
      </c>
      <c r="B828" s="264" t="s">
        <v>574</v>
      </c>
      <c r="C828" s="23" t="s">
        <v>63</v>
      </c>
      <c r="D828" s="23" t="s">
        <v>79</v>
      </c>
      <c r="E828" s="23">
        <v>5</v>
      </c>
      <c r="F828" s="23" t="s">
        <v>573</v>
      </c>
      <c r="G828" s="275"/>
      <c r="H828" s="278"/>
    </row>
    <row r="829" spans="1:9" s="1" customFormat="1" ht="63" x14ac:dyDescent="0.25">
      <c r="A829" s="27">
        <v>18</v>
      </c>
      <c r="B829" s="264" t="s">
        <v>581</v>
      </c>
      <c r="C829" s="23" t="s">
        <v>63</v>
      </c>
      <c r="D829" s="23" t="s">
        <v>445</v>
      </c>
      <c r="E829" s="23">
        <v>15</v>
      </c>
      <c r="F829" s="23" t="s">
        <v>571</v>
      </c>
      <c r="G829" s="275"/>
      <c r="H829" s="278"/>
      <c r="I829" s="299"/>
    </row>
    <row r="830" spans="1:9" s="1" customFormat="1" ht="47.25" x14ac:dyDescent="0.25">
      <c r="A830" s="27">
        <v>19</v>
      </c>
      <c r="B830" s="264" t="s">
        <v>574</v>
      </c>
      <c r="C830" s="23" t="s">
        <v>63</v>
      </c>
      <c r="D830" s="23" t="s">
        <v>445</v>
      </c>
      <c r="E830" s="23">
        <v>15</v>
      </c>
      <c r="F830" s="23" t="s">
        <v>573</v>
      </c>
      <c r="G830" s="275"/>
      <c r="H830" s="278"/>
    </row>
    <row r="831" spans="1:9" s="1" customFormat="1" ht="63" x14ac:dyDescent="0.25">
      <c r="A831" s="27">
        <v>20</v>
      </c>
      <c r="B831" s="264" t="s">
        <v>579</v>
      </c>
      <c r="C831" s="23" t="s">
        <v>328</v>
      </c>
      <c r="D831" s="23" t="s">
        <v>443</v>
      </c>
      <c r="E831" s="23">
        <v>5</v>
      </c>
      <c r="F831" s="23" t="s">
        <v>571</v>
      </c>
      <c r="G831" s="275"/>
      <c r="H831" s="278"/>
    </row>
    <row r="832" spans="1:9" s="1" customFormat="1" ht="47.25" x14ac:dyDescent="0.25">
      <c r="A832" s="27">
        <v>21</v>
      </c>
      <c r="B832" s="264" t="s">
        <v>574</v>
      </c>
      <c r="C832" s="23" t="s">
        <v>328</v>
      </c>
      <c r="D832" s="23" t="s">
        <v>443</v>
      </c>
      <c r="E832" s="23">
        <v>5</v>
      </c>
      <c r="F832" s="23" t="s">
        <v>573</v>
      </c>
      <c r="G832" s="275"/>
      <c r="H832" s="278"/>
    </row>
    <row r="833" spans="1:9" s="1" customFormat="1" ht="63" x14ac:dyDescent="0.25">
      <c r="A833" s="27">
        <v>22</v>
      </c>
      <c r="B833" s="264" t="s">
        <v>582</v>
      </c>
      <c r="C833" s="23" t="s">
        <v>328</v>
      </c>
      <c r="D833" s="23" t="s">
        <v>583</v>
      </c>
      <c r="E833" s="23">
        <v>10</v>
      </c>
      <c r="F833" s="23" t="s">
        <v>571</v>
      </c>
      <c r="G833" s="275"/>
      <c r="H833" s="278"/>
    </row>
    <row r="834" spans="1:9" s="1" customFormat="1" ht="47.25" x14ac:dyDescent="0.25">
      <c r="A834" s="27">
        <v>23</v>
      </c>
      <c r="B834" s="264" t="s">
        <v>574</v>
      </c>
      <c r="C834" s="23" t="s">
        <v>328</v>
      </c>
      <c r="D834" s="23" t="s">
        <v>583</v>
      </c>
      <c r="E834" s="23">
        <v>10</v>
      </c>
      <c r="F834" s="23" t="s">
        <v>573</v>
      </c>
      <c r="G834" s="275"/>
      <c r="H834" s="278"/>
      <c r="I834" s="299"/>
    </row>
    <row r="835" spans="1:9" s="1" customFormat="1" ht="63" x14ac:dyDescent="0.25">
      <c r="A835" s="27">
        <v>24</v>
      </c>
      <c r="B835" s="264" t="s">
        <v>584</v>
      </c>
      <c r="C835" s="23" t="s">
        <v>328</v>
      </c>
      <c r="D835" s="23" t="s">
        <v>585</v>
      </c>
      <c r="E835" s="23">
        <v>5</v>
      </c>
      <c r="F835" s="23" t="s">
        <v>571</v>
      </c>
      <c r="G835" s="275"/>
      <c r="H835" s="278"/>
    </row>
    <row r="836" spans="1:9" s="1" customFormat="1" ht="47.25" x14ac:dyDescent="0.25">
      <c r="A836" s="27">
        <v>25</v>
      </c>
      <c r="B836" s="264" t="s">
        <v>574</v>
      </c>
      <c r="C836" s="23" t="s">
        <v>328</v>
      </c>
      <c r="D836" s="23" t="s">
        <v>585</v>
      </c>
      <c r="E836" s="23">
        <v>5</v>
      </c>
      <c r="F836" s="23" t="s">
        <v>573</v>
      </c>
      <c r="G836" s="275"/>
      <c r="H836" s="278"/>
    </row>
    <row r="837" spans="1:9" s="1" customFormat="1" ht="63" x14ac:dyDescent="0.25">
      <c r="A837" s="27">
        <v>26</v>
      </c>
      <c r="B837" s="264" t="s">
        <v>586</v>
      </c>
      <c r="C837" s="23" t="s">
        <v>71</v>
      </c>
      <c r="D837" s="23" t="s">
        <v>286</v>
      </c>
      <c r="E837" s="23">
        <v>20</v>
      </c>
      <c r="F837" s="23" t="s">
        <v>571</v>
      </c>
      <c r="G837" s="275"/>
      <c r="H837" s="278"/>
    </row>
    <row r="838" spans="1:9" s="1" customFormat="1" ht="47.25" x14ac:dyDescent="0.25">
      <c r="A838" s="27">
        <v>27</v>
      </c>
      <c r="B838" s="264" t="s">
        <v>574</v>
      </c>
      <c r="C838" s="23" t="s">
        <v>71</v>
      </c>
      <c r="D838" s="23" t="s">
        <v>286</v>
      </c>
      <c r="E838" s="23">
        <v>20</v>
      </c>
      <c r="F838" s="23" t="s">
        <v>573</v>
      </c>
      <c r="G838" s="275"/>
      <c r="H838" s="278"/>
    </row>
    <row r="839" spans="1:9" s="1" customFormat="1" ht="63" x14ac:dyDescent="0.25">
      <c r="A839" s="27">
        <v>28</v>
      </c>
      <c r="B839" s="264" t="s">
        <v>587</v>
      </c>
      <c r="C839" s="23" t="s">
        <v>71</v>
      </c>
      <c r="D839" s="23" t="s">
        <v>268</v>
      </c>
      <c r="E839" s="23">
        <v>10</v>
      </c>
      <c r="F839" s="23" t="s">
        <v>571</v>
      </c>
      <c r="G839" s="275"/>
      <c r="H839" s="278"/>
    </row>
    <row r="840" spans="1:9" s="1" customFormat="1" ht="47.25" x14ac:dyDescent="0.25">
      <c r="A840" s="27">
        <v>29</v>
      </c>
      <c r="B840" s="264" t="s">
        <v>574</v>
      </c>
      <c r="C840" s="23" t="s">
        <v>71</v>
      </c>
      <c r="D840" s="23" t="s">
        <v>268</v>
      </c>
      <c r="E840" s="23">
        <v>10</v>
      </c>
      <c r="F840" s="23" t="s">
        <v>573</v>
      </c>
      <c r="G840" s="275"/>
      <c r="H840" s="278"/>
    </row>
    <row r="841" spans="1:9" s="1" customFormat="1" ht="63" x14ac:dyDescent="0.25">
      <c r="A841" s="27">
        <v>30</v>
      </c>
      <c r="B841" s="264" t="s">
        <v>588</v>
      </c>
      <c r="C841" s="23" t="s">
        <v>71</v>
      </c>
      <c r="D841" s="23" t="s">
        <v>589</v>
      </c>
      <c r="E841" s="23">
        <v>5</v>
      </c>
      <c r="F841" s="23" t="s">
        <v>571</v>
      </c>
      <c r="G841" s="275"/>
      <c r="H841" s="278"/>
    </row>
    <row r="842" spans="1:9" s="1" customFormat="1" ht="47.25" x14ac:dyDescent="0.25">
      <c r="A842" s="27">
        <v>31</v>
      </c>
      <c r="B842" s="264" t="s">
        <v>574</v>
      </c>
      <c r="C842" s="23" t="s">
        <v>71</v>
      </c>
      <c r="D842" s="23" t="s">
        <v>589</v>
      </c>
      <c r="E842" s="23">
        <v>5</v>
      </c>
      <c r="F842" s="23" t="s">
        <v>573</v>
      </c>
      <c r="G842" s="275"/>
      <c r="H842" s="278"/>
    </row>
    <row r="843" spans="1:9" s="1" customFormat="1" ht="63" x14ac:dyDescent="0.25">
      <c r="A843" s="27">
        <v>32</v>
      </c>
      <c r="B843" s="264" t="s">
        <v>590</v>
      </c>
      <c r="C843" s="23" t="s">
        <v>78</v>
      </c>
      <c r="D843" s="23" t="s">
        <v>79</v>
      </c>
      <c r="E843" s="23">
        <v>5</v>
      </c>
      <c r="F843" s="23" t="s">
        <v>571</v>
      </c>
      <c r="G843" s="275"/>
      <c r="H843" s="278"/>
    </row>
    <row r="844" spans="1:9" s="1" customFormat="1" ht="47.25" x14ac:dyDescent="0.25">
      <c r="A844" s="27">
        <v>33</v>
      </c>
      <c r="B844" s="264" t="s">
        <v>574</v>
      </c>
      <c r="C844" s="23" t="s">
        <v>78</v>
      </c>
      <c r="D844" s="23" t="s">
        <v>79</v>
      </c>
      <c r="E844" s="23">
        <v>5</v>
      </c>
      <c r="F844" s="23" t="s">
        <v>573</v>
      </c>
      <c r="G844" s="275"/>
      <c r="H844" s="278"/>
    </row>
    <row r="845" spans="1:9" s="1" customFormat="1" ht="63" x14ac:dyDescent="0.25">
      <c r="A845" s="27">
        <v>34</v>
      </c>
      <c r="B845" s="264" t="s">
        <v>591</v>
      </c>
      <c r="C845" s="23" t="s">
        <v>78</v>
      </c>
      <c r="D845" s="23" t="s">
        <v>79</v>
      </c>
      <c r="E845" s="23">
        <v>5</v>
      </c>
      <c r="F845" s="23" t="s">
        <v>571</v>
      </c>
      <c r="G845" s="275"/>
      <c r="H845" s="278"/>
    </row>
    <row r="846" spans="1:9" s="1" customFormat="1" ht="47.25" x14ac:dyDescent="0.25">
      <c r="A846" s="27">
        <v>35</v>
      </c>
      <c r="B846" s="264" t="s">
        <v>574</v>
      </c>
      <c r="C846" s="23" t="s">
        <v>78</v>
      </c>
      <c r="D846" s="23" t="s">
        <v>79</v>
      </c>
      <c r="E846" s="23">
        <v>5</v>
      </c>
      <c r="F846" s="23" t="s">
        <v>573</v>
      </c>
      <c r="G846" s="275"/>
      <c r="H846" s="278"/>
    </row>
    <row r="847" spans="1:9" s="1" customFormat="1" ht="47.25" x14ac:dyDescent="0.25">
      <c r="A847" s="27">
        <v>36</v>
      </c>
      <c r="B847" s="264" t="s">
        <v>586</v>
      </c>
      <c r="C847" s="23" t="s">
        <v>80</v>
      </c>
      <c r="D847" s="23" t="s">
        <v>592</v>
      </c>
      <c r="E847" s="23">
        <v>20</v>
      </c>
      <c r="F847" s="23" t="s">
        <v>573</v>
      </c>
      <c r="G847" s="275"/>
      <c r="H847" s="278"/>
    </row>
    <row r="848" spans="1:9" s="1" customFormat="1" ht="47.25" x14ac:dyDescent="0.25">
      <c r="A848" s="27">
        <v>37</v>
      </c>
      <c r="B848" s="264" t="s">
        <v>574</v>
      </c>
      <c r="C848" s="23" t="s">
        <v>80</v>
      </c>
      <c r="D848" s="23" t="s">
        <v>592</v>
      </c>
      <c r="E848" s="23">
        <v>20</v>
      </c>
      <c r="F848" s="23" t="s">
        <v>573</v>
      </c>
      <c r="G848" s="275"/>
      <c r="H848" s="278"/>
    </row>
    <row r="849" spans="1:8" s="1" customFormat="1" ht="63" x14ac:dyDescent="0.25">
      <c r="A849" s="27">
        <v>38</v>
      </c>
      <c r="B849" s="264" t="s">
        <v>593</v>
      </c>
      <c r="C849" s="23" t="s">
        <v>84</v>
      </c>
      <c r="D849" s="23" t="s">
        <v>594</v>
      </c>
      <c r="E849" s="23">
        <v>10</v>
      </c>
      <c r="F849" s="23" t="s">
        <v>571</v>
      </c>
      <c r="G849" s="275"/>
      <c r="H849" s="278"/>
    </row>
    <row r="850" spans="1:8" s="1" customFormat="1" ht="47.25" x14ac:dyDescent="0.25">
      <c r="A850" s="27">
        <v>39</v>
      </c>
      <c r="B850" s="264" t="s">
        <v>574</v>
      </c>
      <c r="C850" s="23" t="s">
        <v>84</v>
      </c>
      <c r="D850" s="23" t="s">
        <v>595</v>
      </c>
      <c r="E850" s="23">
        <v>10</v>
      </c>
      <c r="F850" s="23" t="s">
        <v>573</v>
      </c>
      <c r="G850" s="275"/>
      <c r="H850" s="278"/>
    </row>
    <row r="851" spans="1:8" s="1" customFormat="1" ht="63" x14ac:dyDescent="0.25">
      <c r="A851" s="27">
        <v>40</v>
      </c>
      <c r="B851" s="264" t="s">
        <v>596</v>
      </c>
      <c r="C851" s="23" t="s">
        <v>84</v>
      </c>
      <c r="D851" s="23" t="s">
        <v>597</v>
      </c>
      <c r="E851" s="23">
        <v>5</v>
      </c>
      <c r="F851" s="23" t="s">
        <v>571</v>
      </c>
      <c r="G851" s="275"/>
      <c r="H851" s="278"/>
    </row>
    <row r="852" spans="1:8" s="1" customFormat="1" ht="47.25" x14ac:dyDescent="0.25">
      <c r="A852" s="27">
        <v>41</v>
      </c>
      <c r="B852" s="264" t="s">
        <v>574</v>
      </c>
      <c r="C852" s="23" t="s">
        <v>84</v>
      </c>
      <c r="D852" s="23" t="s">
        <v>597</v>
      </c>
      <c r="E852" s="23">
        <v>5</v>
      </c>
      <c r="F852" s="23" t="s">
        <v>573</v>
      </c>
      <c r="G852" s="275"/>
      <c r="H852" s="278"/>
    </row>
    <row r="853" spans="1:8" s="1" customFormat="1" ht="63" x14ac:dyDescent="0.25">
      <c r="A853" s="27">
        <v>42</v>
      </c>
      <c r="B853" s="264" t="s">
        <v>1467</v>
      </c>
      <c r="C853" s="23" t="s">
        <v>84</v>
      </c>
      <c r="D853" s="23" t="s">
        <v>274</v>
      </c>
      <c r="E853" s="23">
        <v>5</v>
      </c>
      <c r="F853" s="23" t="s">
        <v>571</v>
      </c>
      <c r="G853" s="275"/>
      <c r="H853" s="278"/>
    </row>
    <row r="854" spans="1:8" s="1" customFormat="1" ht="63" x14ac:dyDescent="0.25">
      <c r="A854" s="27">
        <v>43</v>
      </c>
      <c r="B854" s="264" t="s">
        <v>598</v>
      </c>
      <c r="C854" s="23" t="s">
        <v>87</v>
      </c>
      <c r="D854" s="23" t="s">
        <v>445</v>
      </c>
      <c r="E854" s="23">
        <v>5</v>
      </c>
      <c r="F854" s="23" t="s">
        <v>571</v>
      </c>
      <c r="G854" s="275"/>
      <c r="H854" s="278"/>
    </row>
    <row r="855" spans="1:8" s="1" customFormat="1" ht="47.25" x14ac:dyDescent="0.25">
      <c r="A855" s="27">
        <v>44</v>
      </c>
      <c r="B855" s="264" t="s">
        <v>574</v>
      </c>
      <c r="C855" s="23" t="s">
        <v>87</v>
      </c>
      <c r="D855" s="23" t="s">
        <v>445</v>
      </c>
      <c r="E855" s="23">
        <v>5</v>
      </c>
      <c r="F855" s="23" t="s">
        <v>573</v>
      </c>
      <c r="G855" s="275"/>
      <c r="H855" s="278"/>
    </row>
    <row r="856" spans="1:8" s="1" customFormat="1" ht="63" x14ac:dyDescent="0.25">
      <c r="A856" s="27">
        <v>45</v>
      </c>
      <c r="B856" s="264" t="s">
        <v>599</v>
      </c>
      <c r="C856" s="23" t="s">
        <v>510</v>
      </c>
      <c r="D856" s="23" t="s">
        <v>600</v>
      </c>
      <c r="E856" s="23">
        <v>15</v>
      </c>
      <c r="F856" s="23" t="s">
        <v>571</v>
      </c>
      <c r="G856" s="275"/>
      <c r="H856" s="278"/>
    </row>
    <row r="857" spans="1:8" s="1" customFormat="1" ht="47.25" x14ac:dyDescent="0.25">
      <c r="A857" s="27">
        <v>46</v>
      </c>
      <c r="B857" s="264" t="s">
        <v>574</v>
      </c>
      <c r="C857" s="23" t="s">
        <v>510</v>
      </c>
      <c r="D857" s="23" t="s">
        <v>600</v>
      </c>
      <c r="E857" s="23">
        <v>15</v>
      </c>
      <c r="F857" s="23" t="s">
        <v>573</v>
      </c>
      <c r="G857" s="275"/>
      <c r="H857" s="278"/>
    </row>
    <row r="858" spans="1:8" s="1" customFormat="1" ht="63" x14ac:dyDescent="0.25">
      <c r="A858" s="27">
        <v>47</v>
      </c>
      <c r="B858" s="264" t="s">
        <v>601</v>
      </c>
      <c r="C858" s="23" t="s">
        <v>87</v>
      </c>
      <c r="D858" s="23" t="s">
        <v>375</v>
      </c>
      <c r="E858" s="23">
        <v>10</v>
      </c>
      <c r="F858" s="23" t="s">
        <v>571</v>
      </c>
      <c r="G858" s="275"/>
      <c r="H858" s="278"/>
    </row>
    <row r="859" spans="1:8" s="1" customFormat="1" ht="47.25" x14ac:dyDescent="0.25">
      <c r="A859" s="27">
        <v>48</v>
      </c>
      <c r="B859" s="264" t="s">
        <v>574</v>
      </c>
      <c r="C859" s="23" t="s">
        <v>87</v>
      </c>
      <c r="D859" s="23" t="s">
        <v>375</v>
      </c>
      <c r="E859" s="23">
        <v>10</v>
      </c>
      <c r="F859" s="23" t="s">
        <v>573</v>
      </c>
      <c r="G859" s="275"/>
      <c r="H859" s="278"/>
    </row>
    <row r="860" spans="1:8" s="1" customFormat="1" ht="63" x14ac:dyDescent="0.25">
      <c r="A860" s="27">
        <v>49</v>
      </c>
      <c r="B860" s="264" t="s">
        <v>602</v>
      </c>
      <c r="C860" s="23" t="s">
        <v>87</v>
      </c>
      <c r="D860" s="23" t="s">
        <v>253</v>
      </c>
      <c r="E860" s="23">
        <v>5</v>
      </c>
      <c r="F860" s="23" t="s">
        <v>571</v>
      </c>
      <c r="G860" s="275"/>
      <c r="H860" s="278"/>
    </row>
    <row r="861" spans="1:8" s="1" customFormat="1" ht="47.25" x14ac:dyDescent="0.25">
      <c r="A861" s="27">
        <v>50</v>
      </c>
      <c r="B861" s="264" t="s">
        <v>574</v>
      </c>
      <c r="C861" s="23" t="s">
        <v>87</v>
      </c>
      <c r="D861" s="23" t="s">
        <v>253</v>
      </c>
      <c r="E861" s="23">
        <v>5</v>
      </c>
      <c r="F861" s="23" t="s">
        <v>573</v>
      </c>
      <c r="G861" s="275"/>
      <c r="H861" s="278"/>
    </row>
    <row r="862" spans="1:8" s="1" customFormat="1" ht="63" x14ac:dyDescent="0.25">
      <c r="A862" s="27">
        <v>51</v>
      </c>
      <c r="B862" s="264" t="s">
        <v>603</v>
      </c>
      <c r="C862" s="23" t="s">
        <v>154</v>
      </c>
      <c r="D862" s="23" t="s">
        <v>442</v>
      </c>
      <c r="E862" s="23">
        <v>15</v>
      </c>
      <c r="F862" s="23" t="s">
        <v>571</v>
      </c>
      <c r="G862" s="275"/>
      <c r="H862" s="278"/>
    </row>
    <row r="863" spans="1:8" s="1" customFormat="1" ht="47.25" x14ac:dyDescent="0.25">
      <c r="A863" s="27">
        <v>52</v>
      </c>
      <c r="B863" s="264" t="s">
        <v>574</v>
      </c>
      <c r="C863" s="23" t="s">
        <v>154</v>
      </c>
      <c r="D863" s="23" t="s">
        <v>442</v>
      </c>
      <c r="E863" s="23">
        <v>15</v>
      </c>
      <c r="F863" s="23" t="s">
        <v>573</v>
      </c>
      <c r="G863" s="275"/>
      <c r="H863" s="278"/>
    </row>
    <row r="864" spans="1:8" s="1" customFormat="1" ht="63" x14ac:dyDescent="0.25">
      <c r="A864" s="27">
        <v>53</v>
      </c>
      <c r="B864" s="264" t="s">
        <v>604</v>
      </c>
      <c r="C864" s="23" t="s">
        <v>88</v>
      </c>
      <c r="D864" s="23" t="s">
        <v>445</v>
      </c>
      <c r="E864" s="23">
        <v>20</v>
      </c>
      <c r="F864" s="23" t="s">
        <v>571</v>
      </c>
      <c r="G864" s="275"/>
      <c r="H864" s="278"/>
    </row>
    <row r="865" spans="1:8" s="1" customFormat="1" ht="47.25" x14ac:dyDescent="0.25">
      <c r="A865" s="27">
        <v>54</v>
      </c>
      <c r="B865" s="264" t="s">
        <v>574</v>
      </c>
      <c r="C865" s="23" t="s">
        <v>88</v>
      </c>
      <c r="D865" s="23" t="s">
        <v>445</v>
      </c>
      <c r="E865" s="23">
        <v>20</v>
      </c>
      <c r="F865" s="23" t="s">
        <v>573</v>
      </c>
      <c r="G865" s="275"/>
      <c r="H865" s="278"/>
    </row>
    <row r="866" spans="1:8" s="1" customFormat="1" ht="47.25" x14ac:dyDescent="0.25">
      <c r="A866" s="27">
        <v>55</v>
      </c>
      <c r="B866" s="264" t="s">
        <v>605</v>
      </c>
      <c r="C866" s="23" t="s">
        <v>88</v>
      </c>
      <c r="D866" s="23" t="s">
        <v>606</v>
      </c>
      <c r="E866" s="23">
        <v>10</v>
      </c>
      <c r="F866" s="23" t="s">
        <v>573</v>
      </c>
      <c r="G866" s="275"/>
      <c r="H866" s="278"/>
    </row>
    <row r="867" spans="1:8" s="1" customFormat="1" ht="47.25" x14ac:dyDescent="0.25">
      <c r="A867" s="27">
        <v>56</v>
      </c>
      <c r="B867" s="264" t="s">
        <v>574</v>
      </c>
      <c r="C867" s="23" t="s">
        <v>88</v>
      </c>
      <c r="D867" s="23" t="s">
        <v>606</v>
      </c>
      <c r="E867" s="23">
        <v>10</v>
      </c>
      <c r="F867" s="23" t="s">
        <v>573</v>
      </c>
      <c r="G867" s="275"/>
      <c r="H867" s="278"/>
    </row>
    <row r="868" spans="1:8" s="1" customFormat="1" ht="63" x14ac:dyDescent="0.25">
      <c r="A868" s="27">
        <v>57</v>
      </c>
      <c r="B868" s="264" t="s">
        <v>607</v>
      </c>
      <c r="C868" s="23" t="s">
        <v>88</v>
      </c>
      <c r="D868" s="23" t="s">
        <v>608</v>
      </c>
      <c r="E868" s="23">
        <v>5</v>
      </c>
      <c r="F868" s="23" t="s">
        <v>571</v>
      </c>
      <c r="G868" s="275"/>
      <c r="H868" s="278"/>
    </row>
    <row r="869" spans="1:8" s="1" customFormat="1" ht="47.25" x14ac:dyDescent="0.25">
      <c r="A869" s="27">
        <v>58</v>
      </c>
      <c r="B869" s="264" t="s">
        <v>574</v>
      </c>
      <c r="C869" s="23" t="s">
        <v>88</v>
      </c>
      <c r="D869" s="23" t="s">
        <v>608</v>
      </c>
      <c r="E869" s="23">
        <v>5</v>
      </c>
      <c r="F869" s="23" t="s">
        <v>573</v>
      </c>
      <c r="G869" s="275"/>
      <c r="H869" s="278"/>
    </row>
    <row r="870" spans="1:8" s="1" customFormat="1" ht="63" x14ac:dyDescent="0.25">
      <c r="A870" s="27">
        <v>59</v>
      </c>
      <c r="B870" s="264" t="s">
        <v>609</v>
      </c>
      <c r="C870" s="23" t="s">
        <v>88</v>
      </c>
      <c r="D870" s="23" t="s">
        <v>369</v>
      </c>
      <c r="E870" s="23">
        <v>5</v>
      </c>
      <c r="F870" s="23" t="s">
        <v>571</v>
      </c>
      <c r="G870" s="275"/>
      <c r="H870" s="278"/>
    </row>
    <row r="871" spans="1:8" s="1" customFormat="1" ht="47.25" x14ac:dyDescent="0.25">
      <c r="A871" s="27">
        <v>60</v>
      </c>
      <c r="B871" s="264" t="s">
        <v>574</v>
      </c>
      <c r="C871" s="23" t="s">
        <v>88</v>
      </c>
      <c r="D871" s="23" t="s">
        <v>369</v>
      </c>
      <c r="E871" s="23">
        <v>5</v>
      </c>
      <c r="F871" s="23" t="s">
        <v>573</v>
      </c>
      <c r="G871" s="275"/>
      <c r="H871" s="278"/>
    </row>
    <row r="872" spans="1:8" ht="24" customHeight="1" x14ac:dyDescent="0.25">
      <c r="A872" s="374" t="s">
        <v>193</v>
      </c>
      <c r="B872" s="374"/>
      <c r="C872" s="374"/>
      <c r="D872" s="374"/>
      <c r="E872" s="374"/>
      <c r="F872" s="374"/>
      <c r="G872" s="232"/>
      <c r="H872" s="127"/>
    </row>
    <row r="873" spans="1:8" s="1" customFormat="1" ht="63" x14ac:dyDescent="0.25">
      <c r="A873" s="23">
        <v>1</v>
      </c>
      <c r="B873" s="264" t="s">
        <v>615</v>
      </c>
      <c r="C873" s="23" t="s">
        <v>39</v>
      </c>
      <c r="D873" s="23" t="s">
        <v>120</v>
      </c>
      <c r="E873" s="23">
        <v>200</v>
      </c>
      <c r="F873" s="23" t="s">
        <v>616</v>
      </c>
      <c r="G873" s="300"/>
    </row>
    <row r="874" spans="1:8" s="301" customFormat="1" ht="47.25" x14ac:dyDescent="0.25">
      <c r="A874" s="23">
        <v>2</v>
      </c>
      <c r="B874" s="264" t="s">
        <v>1468</v>
      </c>
      <c r="C874" s="23" t="s">
        <v>39</v>
      </c>
      <c r="D874" s="23" t="s">
        <v>433</v>
      </c>
      <c r="E874" s="23">
        <v>8</v>
      </c>
      <c r="F874" s="23" t="s">
        <v>611</v>
      </c>
      <c r="G874" s="300"/>
    </row>
    <row r="875" spans="1:8" s="301" customFormat="1" ht="31.5" x14ac:dyDescent="0.25">
      <c r="A875" s="23">
        <v>3</v>
      </c>
      <c r="B875" s="264" t="s">
        <v>613</v>
      </c>
      <c r="C875" s="23" t="s">
        <v>39</v>
      </c>
      <c r="D875" s="23" t="s">
        <v>433</v>
      </c>
      <c r="E875" s="23">
        <v>8</v>
      </c>
      <c r="F875" s="23" t="s">
        <v>614</v>
      </c>
      <c r="G875" s="300"/>
    </row>
    <row r="876" spans="1:8" s="301" customFormat="1" ht="47.25" x14ac:dyDescent="0.25">
      <c r="A876" s="23">
        <v>4</v>
      </c>
      <c r="B876" s="264" t="s">
        <v>617</v>
      </c>
      <c r="C876" s="23" t="s">
        <v>39</v>
      </c>
      <c r="D876" s="23" t="s">
        <v>597</v>
      </c>
      <c r="E876" s="23">
        <v>6</v>
      </c>
      <c r="F876" s="23" t="s">
        <v>611</v>
      </c>
      <c r="G876" s="300"/>
    </row>
    <row r="877" spans="1:8" s="1" customFormat="1" ht="36.75" customHeight="1" x14ac:dyDescent="0.25">
      <c r="A877" s="23">
        <v>5</v>
      </c>
      <c r="B877" s="264" t="s">
        <v>613</v>
      </c>
      <c r="C877" s="23" t="s">
        <v>39</v>
      </c>
      <c r="D877" s="23" t="s">
        <v>597</v>
      </c>
      <c r="E877" s="23">
        <v>5</v>
      </c>
      <c r="F877" s="23" t="s">
        <v>614</v>
      </c>
      <c r="G877" s="300"/>
    </row>
    <row r="878" spans="1:8" s="1" customFormat="1" ht="47.25" x14ac:dyDescent="0.25">
      <c r="A878" s="23">
        <v>6</v>
      </c>
      <c r="B878" s="264" t="s">
        <v>1477</v>
      </c>
      <c r="C878" s="23" t="s">
        <v>45</v>
      </c>
      <c r="D878" s="23" t="s">
        <v>1469</v>
      </c>
      <c r="E878" s="23">
        <v>3</v>
      </c>
      <c r="F878" s="23" t="s">
        <v>611</v>
      </c>
      <c r="G878" s="300"/>
    </row>
    <row r="879" spans="1:8" s="1" customFormat="1" ht="31.5" x14ac:dyDescent="0.25">
      <c r="A879" s="23">
        <v>7</v>
      </c>
      <c r="B879" s="264" t="s">
        <v>613</v>
      </c>
      <c r="C879" s="23" t="s">
        <v>45</v>
      </c>
      <c r="D879" s="23" t="s">
        <v>1469</v>
      </c>
      <c r="E879" s="23">
        <v>5</v>
      </c>
      <c r="F879" s="23" t="s">
        <v>614</v>
      </c>
      <c r="G879" s="300"/>
    </row>
    <row r="880" spans="1:8" s="1" customFormat="1" ht="48.75" customHeight="1" x14ac:dyDescent="0.25">
      <c r="A880" s="23">
        <v>8</v>
      </c>
      <c r="B880" s="264" t="s">
        <v>618</v>
      </c>
      <c r="C880" s="23" t="s">
        <v>45</v>
      </c>
      <c r="D880" s="23" t="s">
        <v>504</v>
      </c>
      <c r="E880" s="23">
        <v>8</v>
      </c>
      <c r="F880" s="23" t="s">
        <v>611</v>
      </c>
      <c r="G880" s="300"/>
    </row>
    <row r="881" spans="1:7" s="1" customFormat="1" ht="31.5" x14ac:dyDescent="0.25">
      <c r="A881" s="23">
        <v>9</v>
      </c>
      <c r="B881" s="264" t="s">
        <v>613</v>
      </c>
      <c r="C881" s="23" t="s">
        <v>45</v>
      </c>
      <c r="D881" s="23" t="s">
        <v>504</v>
      </c>
      <c r="E881" s="23">
        <v>5</v>
      </c>
      <c r="F881" s="23" t="s">
        <v>614</v>
      </c>
      <c r="G881" s="300"/>
    </row>
    <row r="882" spans="1:7" s="1" customFormat="1" ht="31.5" x14ac:dyDescent="0.25">
      <c r="A882" s="23">
        <v>10</v>
      </c>
      <c r="B882" s="264" t="s">
        <v>1470</v>
      </c>
      <c r="C882" s="23" t="s">
        <v>48</v>
      </c>
      <c r="D882" s="23" t="s">
        <v>290</v>
      </c>
      <c r="E882" s="23">
        <v>60</v>
      </c>
      <c r="F882" s="23" t="s">
        <v>403</v>
      </c>
      <c r="G882" s="300"/>
    </row>
    <row r="883" spans="1:7" s="1" customFormat="1" ht="47.25" x14ac:dyDescent="0.25">
      <c r="A883" s="23">
        <v>11</v>
      </c>
      <c r="B883" s="264" t="s">
        <v>1471</v>
      </c>
      <c r="C883" s="23" t="s">
        <v>48</v>
      </c>
      <c r="D883" s="23" t="s">
        <v>1472</v>
      </c>
      <c r="E883" s="23">
        <v>2</v>
      </c>
      <c r="F883" s="23" t="s">
        <v>611</v>
      </c>
      <c r="G883" s="300"/>
    </row>
    <row r="884" spans="1:7" s="1" customFormat="1" ht="34.5" customHeight="1" x14ac:dyDescent="0.25">
      <c r="A884" s="23">
        <v>12</v>
      </c>
      <c r="B884" s="264" t="s">
        <v>613</v>
      </c>
      <c r="C884" s="23" t="s">
        <v>48</v>
      </c>
      <c r="D884" s="23" t="s">
        <v>1472</v>
      </c>
      <c r="E884" s="23">
        <v>5</v>
      </c>
      <c r="F884" s="23" t="s">
        <v>614</v>
      </c>
      <c r="G884" s="300"/>
    </row>
    <row r="885" spans="1:7" s="1" customFormat="1" ht="36" customHeight="1" x14ac:dyDescent="0.25">
      <c r="A885" s="23">
        <v>13</v>
      </c>
      <c r="B885" s="264" t="s">
        <v>1473</v>
      </c>
      <c r="C885" s="23" t="s">
        <v>48</v>
      </c>
      <c r="D885" s="23" t="s">
        <v>274</v>
      </c>
      <c r="E885" s="23">
        <v>50</v>
      </c>
      <c r="F885" s="23" t="s">
        <v>403</v>
      </c>
      <c r="G885" s="300"/>
    </row>
    <row r="886" spans="1:7" s="1" customFormat="1" ht="47.25" x14ac:dyDescent="0.25">
      <c r="A886" s="23">
        <v>14</v>
      </c>
      <c r="B886" s="264" t="s">
        <v>610</v>
      </c>
      <c r="C886" s="23" t="s">
        <v>66</v>
      </c>
      <c r="D886" s="23" t="s">
        <v>686</v>
      </c>
      <c r="E886" s="23">
        <v>5</v>
      </c>
      <c r="F886" s="23" t="s">
        <v>611</v>
      </c>
      <c r="G886" s="300"/>
    </row>
    <row r="887" spans="1:7" s="1" customFormat="1" ht="47.25" x14ac:dyDescent="0.25">
      <c r="A887" s="23">
        <v>15</v>
      </c>
      <c r="B887" s="264" t="s">
        <v>612</v>
      </c>
      <c r="C887" s="23" t="s">
        <v>66</v>
      </c>
      <c r="D887" s="23" t="s">
        <v>686</v>
      </c>
      <c r="E887" s="23">
        <v>17</v>
      </c>
      <c r="F887" s="23" t="s">
        <v>611</v>
      </c>
      <c r="G887" s="300"/>
    </row>
    <row r="888" spans="1:7" s="1" customFormat="1" ht="31.5" x14ac:dyDescent="0.25">
      <c r="A888" s="23">
        <v>16</v>
      </c>
      <c r="B888" s="264" t="s">
        <v>613</v>
      </c>
      <c r="C888" s="23" t="s">
        <v>66</v>
      </c>
      <c r="D888" s="23" t="s">
        <v>686</v>
      </c>
      <c r="E888" s="23">
        <v>11</v>
      </c>
      <c r="F888" s="23" t="s">
        <v>614</v>
      </c>
      <c r="G888" s="300"/>
    </row>
    <row r="889" spans="1:7" s="1" customFormat="1" ht="31.5" x14ac:dyDescent="0.25">
      <c r="A889" s="23">
        <v>17</v>
      </c>
      <c r="B889" s="264" t="s">
        <v>613</v>
      </c>
      <c r="C889" s="23" t="s">
        <v>66</v>
      </c>
      <c r="D889" s="23" t="s">
        <v>686</v>
      </c>
      <c r="E889" s="23">
        <v>17</v>
      </c>
      <c r="F889" s="23" t="s">
        <v>614</v>
      </c>
      <c r="G889" s="300"/>
    </row>
    <row r="890" spans="1:7" s="1" customFormat="1" ht="47.25" x14ac:dyDescent="0.25">
      <c r="A890" s="23">
        <v>18</v>
      </c>
      <c r="B890" s="264" t="s">
        <v>1478</v>
      </c>
      <c r="C890" s="23" t="s">
        <v>71</v>
      </c>
      <c r="D890" s="23" t="s">
        <v>1474</v>
      </c>
      <c r="E890" s="23">
        <v>10</v>
      </c>
      <c r="F890" s="23" t="s">
        <v>611</v>
      </c>
      <c r="G890" s="300"/>
    </row>
    <row r="891" spans="1:7" s="1" customFormat="1" ht="39.75" customHeight="1" x14ac:dyDescent="0.25">
      <c r="A891" s="23">
        <v>19</v>
      </c>
      <c r="B891" s="264" t="s">
        <v>613</v>
      </c>
      <c r="C891" s="23" t="s">
        <v>71</v>
      </c>
      <c r="D891" s="23" t="s">
        <v>1474</v>
      </c>
      <c r="E891" s="23">
        <v>10</v>
      </c>
      <c r="F891" s="23" t="s">
        <v>614</v>
      </c>
      <c r="G891" s="300"/>
    </row>
    <row r="892" spans="1:7" s="1" customFormat="1" ht="47.25" x14ac:dyDescent="0.25">
      <c r="A892" s="23">
        <v>20</v>
      </c>
      <c r="B892" s="264" t="s">
        <v>1475</v>
      </c>
      <c r="C892" s="23" t="s">
        <v>80</v>
      </c>
      <c r="D892" s="23" t="s">
        <v>567</v>
      </c>
      <c r="E892" s="23">
        <v>7</v>
      </c>
      <c r="F892" s="23" t="s">
        <v>611</v>
      </c>
      <c r="G892" s="300"/>
    </row>
    <row r="893" spans="1:7" s="1" customFormat="1" ht="36" customHeight="1" x14ac:dyDescent="0.25">
      <c r="A893" s="23">
        <v>21</v>
      </c>
      <c r="B893" s="264" t="s">
        <v>613</v>
      </c>
      <c r="C893" s="23" t="s">
        <v>80</v>
      </c>
      <c r="D893" s="23" t="s">
        <v>567</v>
      </c>
      <c r="E893" s="23">
        <v>7</v>
      </c>
      <c r="F893" s="23" t="s">
        <v>614</v>
      </c>
      <c r="G893" s="300"/>
    </row>
    <row r="894" spans="1:7" s="1" customFormat="1" ht="47.25" x14ac:dyDescent="0.25">
      <c r="A894" s="23">
        <v>22</v>
      </c>
      <c r="B894" s="264" t="s">
        <v>619</v>
      </c>
      <c r="C894" s="23" t="s">
        <v>80</v>
      </c>
      <c r="D894" s="23" t="s">
        <v>286</v>
      </c>
      <c r="E894" s="23">
        <v>8</v>
      </c>
      <c r="F894" s="23" t="s">
        <v>611</v>
      </c>
      <c r="G894" s="300"/>
    </row>
    <row r="895" spans="1:7" s="1" customFormat="1" ht="31.5" x14ac:dyDescent="0.25">
      <c r="A895" s="23">
        <v>23</v>
      </c>
      <c r="B895" s="264" t="s">
        <v>613</v>
      </c>
      <c r="C895" s="23" t="s">
        <v>80</v>
      </c>
      <c r="D895" s="23" t="s">
        <v>286</v>
      </c>
      <c r="E895" s="23">
        <v>8</v>
      </c>
      <c r="F895" s="23" t="s">
        <v>614</v>
      </c>
      <c r="G895" s="300"/>
    </row>
    <row r="896" spans="1:7" s="1" customFormat="1" ht="31.5" x14ac:dyDescent="0.25">
      <c r="A896" s="23">
        <v>24</v>
      </c>
      <c r="B896" s="264" t="s">
        <v>613</v>
      </c>
      <c r="C896" s="23" t="s">
        <v>84</v>
      </c>
      <c r="D896" s="23" t="s">
        <v>620</v>
      </c>
      <c r="E896" s="23">
        <v>50</v>
      </c>
      <c r="F896" s="23" t="s">
        <v>614</v>
      </c>
      <c r="G896" s="300"/>
    </row>
    <row r="897" spans="1:8" s="1" customFormat="1" ht="34.5" customHeight="1" x14ac:dyDescent="0.25">
      <c r="A897" s="23">
        <v>25</v>
      </c>
      <c r="B897" s="264" t="s">
        <v>1479</v>
      </c>
      <c r="C897" s="23" t="s">
        <v>87</v>
      </c>
      <c r="D897" s="23" t="s">
        <v>348</v>
      </c>
      <c r="E897" s="23">
        <v>60</v>
      </c>
      <c r="F897" s="23" t="s">
        <v>403</v>
      </c>
      <c r="G897" s="300"/>
    </row>
    <row r="898" spans="1:8" s="1" customFormat="1" ht="50.25" customHeight="1" x14ac:dyDescent="0.25">
      <c r="A898" s="23">
        <v>26</v>
      </c>
      <c r="B898" s="264" t="s">
        <v>1480</v>
      </c>
      <c r="C898" s="23" t="s">
        <v>87</v>
      </c>
      <c r="D898" s="23" t="s">
        <v>260</v>
      </c>
      <c r="E898" s="23">
        <v>14</v>
      </c>
      <c r="F898" s="23" t="s">
        <v>484</v>
      </c>
      <c r="G898" s="300"/>
    </row>
    <row r="899" spans="1:8" s="1" customFormat="1" ht="38.25" customHeight="1" x14ac:dyDescent="0.25">
      <c r="A899" s="23">
        <v>27</v>
      </c>
      <c r="B899" s="264" t="s">
        <v>613</v>
      </c>
      <c r="C899" s="23" t="s">
        <v>87</v>
      </c>
      <c r="D899" s="23" t="s">
        <v>260</v>
      </c>
      <c r="E899" s="23">
        <v>8</v>
      </c>
      <c r="F899" s="23" t="s">
        <v>403</v>
      </c>
      <c r="G899" s="300"/>
    </row>
    <row r="900" spans="1:8" s="1" customFormat="1" ht="47.25" x14ac:dyDescent="0.25">
      <c r="A900" s="23">
        <v>28</v>
      </c>
      <c r="B900" s="264" t="s">
        <v>1476</v>
      </c>
      <c r="C900" s="23" t="s">
        <v>87</v>
      </c>
      <c r="D900" s="23" t="s">
        <v>253</v>
      </c>
      <c r="E900" s="23">
        <v>5</v>
      </c>
      <c r="F900" s="23" t="s">
        <v>611</v>
      </c>
      <c r="G900" s="300"/>
    </row>
    <row r="901" spans="1:8" s="1" customFormat="1" ht="36" customHeight="1" x14ac:dyDescent="0.25">
      <c r="A901" s="23">
        <v>29</v>
      </c>
      <c r="B901" s="264" t="s">
        <v>613</v>
      </c>
      <c r="C901" s="23" t="s">
        <v>87</v>
      </c>
      <c r="D901" s="23" t="s">
        <v>253</v>
      </c>
      <c r="E901" s="23">
        <v>5</v>
      </c>
      <c r="F901" s="23" t="s">
        <v>614</v>
      </c>
      <c r="G901" s="300"/>
    </row>
    <row r="902" spans="1:8" s="1" customFormat="1" ht="47.25" x14ac:dyDescent="0.25">
      <c r="A902" s="23">
        <v>30</v>
      </c>
      <c r="B902" s="264" t="s">
        <v>621</v>
      </c>
      <c r="C902" s="23" t="s">
        <v>87</v>
      </c>
      <c r="D902" s="23" t="s">
        <v>296</v>
      </c>
      <c r="E902" s="23">
        <v>32</v>
      </c>
      <c r="F902" s="23" t="s">
        <v>403</v>
      </c>
      <c r="G902" s="300"/>
    </row>
    <row r="903" spans="1:8" s="1" customFormat="1" ht="47.25" x14ac:dyDescent="0.25">
      <c r="A903" s="23">
        <v>31</v>
      </c>
      <c r="B903" s="264" t="s">
        <v>622</v>
      </c>
      <c r="C903" s="23" t="s">
        <v>87</v>
      </c>
      <c r="D903" s="23" t="s">
        <v>325</v>
      </c>
      <c r="E903" s="23">
        <v>14</v>
      </c>
      <c r="F903" s="23" t="s">
        <v>611</v>
      </c>
      <c r="G903" s="300"/>
    </row>
    <row r="904" spans="1:8" s="1" customFormat="1" ht="31.5" x14ac:dyDescent="0.25">
      <c r="A904" s="23">
        <v>32</v>
      </c>
      <c r="B904" s="264" t="s">
        <v>613</v>
      </c>
      <c r="C904" s="23" t="s">
        <v>87</v>
      </c>
      <c r="D904" s="23" t="s">
        <v>325</v>
      </c>
      <c r="E904" s="23">
        <v>8</v>
      </c>
      <c r="F904" s="23" t="s">
        <v>614</v>
      </c>
      <c r="G904" s="300"/>
    </row>
    <row r="905" spans="1:8" s="1" customFormat="1" ht="34.5" customHeight="1" x14ac:dyDescent="0.25">
      <c r="A905" s="23">
        <v>33</v>
      </c>
      <c r="B905" s="264" t="s">
        <v>613</v>
      </c>
      <c r="C905" s="23" t="s">
        <v>154</v>
      </c>
      <c r="D905" s="23" t="s">
        <v>274</v>
      </c>
      <c r="E905" s="23">
        <v>30</v>
      </c>
      <c r="F905" s="23" t="s">
        <v>614</v>
      </c>
      <c r="G905" s="300"/>
    </row>
    <row r="906" spans="1:8" s="1" customFormat="1" ht="47.25" x14ac:dyDescent="0.25">
      <c r="A906" s="23">
        <v>34</v>
      </c>
      <c r="B906" s="264" t="s">
        <v>623</v>
      </c>
      <c r="C906" s="23" t="s">
        <v>88</v>
      </c>
      <c r="D906" s="23" t="s">
        <v>445</v>
      </c>
      <c r="E906" s="23">
        <v>20</v>
      </c>
      <c r="F906" s="23" t="s">
        <v>611</v>
      </c>
      <c r="G906" s="300"/>
    </row>
    <row r="907" spans="1:8" s="1" customFormat="1" ht="36.75" customHeight="1" x14ac:dyDescent="0.25">
      <c r="A907" s="23">
        <v>35</v>
      </c>
      <c r="B907" s="264" t="s">
        <v>613</v>
      </c>
      <c r="C907" s="23" t="s">
        <v>88</v>
      </c>
      <c r="D907" s="23" t="s">
        <v>445</v>
      </c>
      <c r="E907" s="23">
        <v>20</v>
      </c>
      <c r="F907" s="23" t="s">
        <v>614</v>
      </c>
      <c r="G907" s="300"/>
    </row>
    <row r="908" spans="1:8" ht="24" customHeight="1" x14ac:dyDescent="0.25">
      <c r="A908" s="374" t="s">
        <v>194</v>
      </c>
      <c r="B908" s="374"/>
      <c r="C908" s="374"/>
      <c r="D908" s="374"/>
      <c r="E908" s="374"/>
      <c r="F908" s="374"/>
      <c r="G908" s="232"/>
      <c r="H908" s="127"/>
    </row>
    <row r="909" spans="1:8" s="1" customFormat="1" ht="47.25" x14ac:dyDescent="0.25">
      <c r="A909" s="23">
        <v>1</v>
      </c>
      <c r="B909" s="21" t="s">
        <v>624</v>
      </c>
      <c r="C909" s="240" t="s">
        <v>21</v>
      </c>
      <c r="D909" s="240" t="s">
        <v>260</v>
      </c>
      <c r="E909" s="240">
        <v>24</v>
      </c>
      <c r="F909" s="240" t="s">
        <v>625</v>
      </c>
      <c r="G909" s="70"/>
      <c r="H909" s="70"/>
    </row>
    <row r="910" spans="1:8" s="1" customFormat="1" ht="31.5" x14ac:dyDescent="0.25">
      <c r="A910" s="23">
        <v>2</v>
      </c>
      <c r="B910" s="21" t="s">
        <v>626</v>
      </c>
      <c r="C910" s="240" t="s">
        <v>21</v>
      </c>
      <c r="D910" s="240" t="s">
        <v>260</v>
      </c>
      <c r="E910" s="240">
        <v>24</v>
      </c>
      <c r="F910" s="240" t="s">
        <v>627</v>
      </c>
      <c r="G910" s="70"/>
      <c r="H910" s="70"/>
    </row>
    <row r="911" spans="1:8" s="1" customFormat="1" ht="63" x14ac:dyDescent="0.25">
      <c r="A911" s="23">
        <v>3</v>
      </c>
      <c r="B911" s="21" t="s">
        <v>628</v>
      </c>
      <c r="C911" s="240" t="s">
        <v>30</v>
      </c>
      <c r="D911" s="240" t="s">
        <v>120</v>
      </c>
      <c r="E911" s="240">
        <v>60</v>
      </c>
      <c r="F911" s="240" t="s">
        <v>1486</v>
      </c>
      <c r="G911" s="70"/>
      <c r="H911" s="70"/>
    </row>
    <row r="912" spans="1:8" s="1" customFormat="1" ht="47.25" x14ac:dyDescent="0.25">
      <c r="A912" s="23">
        <v>4</v>
      </c>
      <c r="B912" s="21" t="s">
        <v>629</v>
      </c>
      <c r="C912" s="240" t="s">
        <v>39</v>
      </c>
      <c r="D912" s="240" t="s">
        <v>260</v>
      </c>
      <c r="E912" s="240">
        <v>13</v>
      </c>
      <c r="F912" s="240" t="s">
        <v>625</v>
      </c>
      <c r="G912" s="70"/>
      <c r="H912" s="70"/>
    </row>
    <row r="913" spans="1:8" s="1" customFormat="1" ht="47.25" x14ac:dyDescent="0.25">
      <c r="A913" s="23">
        <v>5</v>
      </c>
      <c r="B913" s="21" t="s">
        <v>630</v>
      </c>
      <c r="C913" s="240" t="s">
        <v>39</v>
      </c>
      <c r="D913" s="240" t="s">
        <v>260</v>
      </c>
      <c r="E913" s="240">
        <v>2</v>
      </c>
      <c r="F913" s="240" t="s">
        <v>625</v>
      </c>
      <c r="G913" s="70"/>
      <c r="H913" s="70"/>
    </row>
    <row r="914" spans="1:8" s="1" customFormat="1" ht="31.5" x14ac:dyDescent="0.25">
      <c r="A914" s="23">
        <v>6</v>
      </c>
      <c r="B914" s="21" t="s">
        <v>626</v>
      </c>
      <c r="C914" s="240" t="s">
        <v>39</v>
      </c>
      <c r="D914" s="240" t="s">
        <v>260</v>
      </c>
      <c r="E914" s="240">
        <v>11</v>
      </c>
      <c r="F914" s="240" t="s">
        <v>627</v>
      </c>
      <c r="G914" s="70"/>
      <c r="H914" s="70"/>
    </row>
    <row r="915" spans="1:8" s="1" customFormat="1" ht="47.25" x14ac:dyDescent="0.25">
      <c r="A915" s="23">
        <v>7</v>
      </c>
      <c r="B915" s="21" t="s">
        <v>631</v>
      </c>
      <c r="C915" s="240" t="s">
        <v>45</v>
      </c>
      <c r="D915" s="240" t="s">
        <v>79</v>
      </c>
      <c r="E915" s="240">
        <v>2</v>
      </c>
      <c r="F915" s="240" t="s">
        <v>625</v>
      </c>
      <c r="G915" s="70"/>
      <c r="H915" s="70"/>
    </row>
    <row r="916" spans="1:8" s="1" customFormat="1" ht="47.25" x14ac:dyDescent="0.25">
      <c r="A916" s="23">
        <v>8</v>
      </c>
      <c r="B916" s="21" t="s">
        <v>632</v>
      </c>
      <c r="C916" s="240" t="s">
        <v>45</v>
      </c>
      <c r="D916" s="240" t="s">
        <v>79</v>
      </c>
      <c r="E916" s="240">
        <v>16</v>
      </c>
      <c r="F916" s="240" t="s">
        <v>625</v>
      </c>
      <c r="G916" s="70"/>
      <c r="H916" s="70"/>
    </row>
    <row r="917" spans="1:8" s="1" customFormat="1" ht="31.5" x14ac:dyDescent="0.25">
      <c r="A917" s="23">
        <v>9</v>
      </c>
      <c r="B917" s="21" t="s">
        <v>626</v>
      </c>
      <c r="C917" s="240" t="s">
        <v>45</v>
      </c>
      <c r="D917" s="240" t="s">
        <v>79</v>
      </c>
      <c r="E917" s="240">
        <v>2</v>
      </c>
      <c r="F917" s="240" t="s">
        <v>627</v>
      </c>
      <c r="G917" s="70"/>
      <c r="H917" s="70"/>
    </row>
    <row r="918" spans="1:8" s="1" customFormat="1" ht="31.5" x14ac:dyDescent="0.25">
      <c r="A918" s="23">
        <v>10</v>
      </c>
      <c r="B918" s="21" t="s">
        <v>626</v>
      </c>
      <c r="C918" s="240" t="s">
        <v>45</v>
      </c>
      <c r="D918" s="240" t="s">
        <v>79</v>
      </c>
      <c r="E918" s="240">
        <v>16</v>
      </c>
      <c r="F918" s="240" t="s">
        <v>627</v>
      </c>
      <c r="G918" s="70"/>
      <c r="H918" s="70"/>
    </row>
    <row r="919" spans="1:8" s="1" customFormat="1" ht="47.25" x14ac:dyDescent="0.25">
      <c r="A919" s="23">
        <v>11</v>
      </c>
      <c r="B919" s="21" t="s">
        <v>633</v>
      </c>
      <c r="C919" s="240" t="s">
        <v>45</v>
      </c>
      <c r="D919" s="240" t="s">
        <v>545</v>
      </c>
      <c r="E919" s="240">
        <v>22</v>
      </c>
      <c r="F919" s="240" t="s">
        <v>625</v>
      </c>
      <c r="G919" s="70"/>
      <c r="H919" s="70"/>
    </row>
    <row r="920" spans="1:8" s="1" customFormat="1" ht="31.5" x14ac:dyDescent="0.25">
      <c r="A920" s="23">
        <v>12</v>
      </c>
      <c r="B920" s="21" t="s">
        <v>626</v>
      </c>
      <c r="C920" s="240" t="s">
        <v>45</v>
      </c>
      <c r="D920" s="240" t="s">
        <v>545</v>
      </c>
      <c r="E920" s="240">
        <v>22</v>
      </c>
      <c r="F920" s="240" t="s">
        <v>627</v>
      </c>
      <c r="G920" s="70"/>
      <c r="H920" s="70"/>
    </row>
    <row r="921" spans="1:8" s="1" customFormat="1" ht="47.25" x14ac:dyDescent="0.25">
      <c r="A921" s="23">
        <v>13</v>
      </c>
      <c r="B921" s="21" t="s">
        <v>634</v>
      </c>
      <c r="C921" s="240" t="s">
        <v>635</v>
      </c>
      <c r="D921" s="240" t="s">
        <v>636</v>
      </c>
      <c r="E921" s="240">
        <v>15</v>
      </c>
      <c r="F921" s="240" t="s">
        <v>625</v>
      </c>
      <c r="G921" s="70"/>
      <c r="H921" s="70"/>
    </row>
    <row r="922" spans="1:8" s="1" customFormat="1" ht="31.5" x14ac:dyDescent="0.25">
      <c r="A922" s="23">
        <v>14</v>
      </c>
      <c r="B922" s="21" t="s">
        <v>626</v>
      </c>
      <c r="C922" s="240" t="s">
        <v>45</v>
      </c>
      <c r="D922" s="240" t="s">
        <v>636</v>
      </c>
      <c r="E922" s="240">
        <v>15</v>
      </c>
      <c r="F922" s="240" t="s">
        <v>627</v>
      </c>
      <c r="G922" s="70"/>
      <c r="H922" s="70"/>
    </row>
    <row r="923" spans="1:8" s="1" customFormat="1" ht="31.5" x14ac:dyDescent="0.25">
      <c r="A923" s="23">
        <v>15</v>
      </c>
      <c r="B923" s="21" t="s">
        <v>637</v>
      </c>
      <c r="C923" s="240" t="s">
        <v>48</v>
      </c>
      <c r="D923" s="240" t="s">
        <v>1207</v>
      </c>
      <c r="E923" s="240">
        <v>40</v>
      </c>
      <c r="F923" s="240" t="s">
        <v>627</v>
      </c>
      <c r="G923" s="70"/>
      <c r="H923" s="70"/>
    </row>
    <row r="924" spans="1:8" s="1" customFormat="1" ht="47.25" x14ac:dyDescent="0.25">
      <c r="A924" s="23">
        <v>16</v>
      </c>
      <c r="B924" s="21" t="s">
        <v>638</v>
      </c>
      <c r="C924" s="240" t="s">
        <v>48</v>
      </c>
      <c r="D924" s="240" t="s">
        <v>502</v>
      </c>
      <c r="E924" s="240">
        <v>18</v>
      </c>
      <c r="F924" s="240" t="s">
        <v>625</v>
      </c>
      <c r="G924" s="70"/>
      <c r="H924" s="70"/>
    </row>
    <row r="925" spans="1:8" s="1" customFormat="1" ht="31.5" x14ac:dyDescent="0.25">
      <c r="A925" s="23">
        <v>17</v>
      </c>
      <c r="B925" s="21" t="s">
        <v>626</v>
      </c>
      <c r="C925" s="240" t="s">
        <v>48</v>
      </c>
      <c r="D925" s="240" t="s">
        <v>502</v>
      </c>
      <c r="E925" s="240">
        <v>18</v>
      </c>
      <c r="F925" s="240" t="s">
        <v>627</v>
      </c>
      <c r="G925" s="70"/>
      <c r="H925" s="70"/>
    </row>
    <row r="926" spans="1:8" s="1" customFormat="1" ht="47.25" x14ac:dyDescent="0.25">
      <c r="A926" s="23">
        <v>18</v>
      </c>
      <c r="B926" s="21" t="s">
        <v>639</v>
      </c>
      <c r="C926" s="240" t="s">
        <v>48</v>
      </c>
      <c r="D926" s="240" t="s">
        <v>317</v>
      </c>
      <c r="E926" s="240">
        <v>26</v>
      </c>
      <c r="F926" s="240" t="s">
        <v>625</v>
      </c>
      <c r="G926" s="70"/>
      <c r="H926" s="70"/>
    </row>
    <row r="927" spans="1:8" s="1" customFormat="1" ht="31.5" x14ac:dyDescent="0.25">
      <c r="A927" s="23">
        <v>19</v>
      </c>
      <c r="B927" s="21" t="s">
        <v>626</v>
      </c>
      <c r="C927" s="240" t="s">
        <v>48</v>
      </c>
      <c r="D927" s="240" t="s">
        <v>317</v>
      </c>
      <c r="E927" s="240">
        <v>26</v>
      </c>
      <c r="F927" s="240" t="s">
        <v>627</v>
      </c>
      <c r="G927" s="302"/>
      <c r="H927" s="303"/>
    </row>
    <row r="928" spans="1:8" s="1" customFormat="1" ht="31.5" x14ac:dyDescent="0.25">
      <c r="A928" s="23">
        <v>20</v>
      </c>
      <c r="B928" s="21" t="s">
        <v>640</v>
      </c>
      <c r="C928" s="240" t="s">
        <v>48</v>
      </c>
      <c r="D928" s="240" t="s">
        <v>246</v>
      </c>
      <c r="E928" s="240">
        <v>22</v>
      </c>
      <c r="F928" s="240" t="s">
        <v>627</v>
      </c>
      <c r="G928" s="304"/>
      <c r="H928" s="305"/>
    </row>
    <row r="929" spans="1:8" s="1" customFormat="1" ht="31.5" x14ac:dyDescent="0.25">
      <c r="A929" s="23">
        <v>21</v>
      </c>
      <c r="B929" s="21" t="s">
        <v>626</v>
      </c>
      <c r="C929" s="240" t="s">
        <v>48</v>
      </c>
      <c r="D929" s="240" t="s">
        <v>246</v>
      </c>
      <c r="E929" s="240">
        <v>22</v>
      </c>
      <c r="F929" s="240" t="s">
        <v>627</v>
      </c>
      <c r="G929" s="304"/>
      <c r="H929" s="305"/>
    </row>
    <row r="930" spans="1:8" s="1" customFormat="1" ht="31.5" x14ac:dyDescent="0.25">
      <c r="A930" s="23">
        <v>22</v>
      </c>
      <c r="B930" s="21" t="s">
        <v>626</v>
      </c>
      <c r="C930" s="240" t="s">
        <v>64</v>
      </c>
      <c r="D930" s="240" t="s">
        <v>286</v>
      </c>
      <c r="E930" s="240">
        <v>20</v>
      </c>
      <c r="F930" s="240" t="s">
        <v>627</v>
      </c>
      <c r="G930" s="304"/>
      <c r="H930" s="305"/>
    </row>
    <row r="931" spans="1:8" s="1" customFormat="1" ht="47.25" x14ac:dyDescent="0.25">
      <c r="A931" s="23">
        <v>23</v>
      </c>
      <c r="B931" s="21" t="s">
        <v>641</v>
      </c>
      <c r="C931" s="240" t="s">
        <v>64</v>
      </c>
      <c r="D931" s="240" t="s">
        <v>286</v>
      </c>
      <c r="E931" s="240">
        <v>20</v>
      </c>
      <c r="F931" s="240" t="s">
        <v>625</v>
      </c>
      <c r="G931" s="304"/>
      <c r="H931" s="305"/>
    </row>
    <row r="932" spans="1:8" s="1" customFormat="1" ht="31.5" x14ac:dyDescent="0.25">
      <c r="A932" s="23">
        <v>24</v>
      </c>
      <c r="B932" s="21" t="s">
        <v>626</v>
      </c>
      <c r="C932" s="240" t="s">
        <v>64</v>
      </c>
      <c r="D932" s="240" t="s">
        <v>79</v>
      </c>
      <c r="E932" s="240">
        <v>40</v>
      </c>
      <c r="F932" s="240" t="s">
        <v>627</v>
      </c>
      <c r="G932" s="304"/>
      <c r="H932" s="305"/>
    </row>
    <row r="933" spans="1:8" s="1" customFormat="1" ht="31.5" x14ac:dyDescent="0.25">
      <c r="A933" s="23">
        <v>25</v>
      </c>
      <c r="B933" s="21" t="s">
        <v>626</v>
      </c>
      <c r="C933" s="240" t="s">
        <v>66</v>
      </c>
      <c r="D933" s="240" t="s">
        <v>79</v>
      </c>
      <c r="E933" s="240">
        <v>50</v>
      </c>
      <c r="F933" s="240" t="s">
        <v>627</v>
      </c>
      <c r="G933" s="304"/>
      <c r="H933" s="305"/>
    </row>
    <row r="934" spans="1:8" s="1" customFormat="1" ht="31.5" x14ac:dyDescent="0.25">
      <c r="A934" s="23">
        <v>26</v>
      </c>
      <c r="B934" s="21" t="s">
        <v>626</v>
      </c>
      <c r="C934" s="240" t="s">
        <v>71</v>
      </c>
      <c r="D934" s="240" t="s">
        <v>79</v>
      </c>
      <c r="E934" s="240">
        <v>40</v>
      </c>
      <c r="F934" s="240" t="s">
        <v>627</v>
      </c>
      <c r="G934" s="304"/>
      <c r="H934" s="305"/>
    </row>
    <row r="935" spans="1:8" s="1" customFormat="1" ht="47.25" x14ac:dyDescent="0.25">
      <c r="A935" s="23">
        <v>27</v>
      </c>
      <c r="B935" s="21" t="s">
        <v>642</v>
      </c>
      <c r="C935" s="240" t="s">
        <v>71</v>
      </c>
      <c r="D935" s="240" t="s">
        <v>375</v>
      </c>
      <c r="E935" s="240">
        <v>20</v>
      </c>
      <c r="F935" s="240" t="s">
        <v>625</v>
      </c>
      <c r="G935" s="304"/>
      <c r="H935" s="305"/>
    </row>
    <row r="936" spans="1:8" s="1" customFormat="1" ht="31.5" x14ac:dyDescent="0.25">
      <c r="A936" s="23">
        <v>28</v>
      </c>
      <c r="B936" s="21" t="s">
        <v>626</v>
      </c>
      <c r="C936" s="240" t="s">
        <v>71</v>
      </c>
      <c r="D936" s="240" t="s">
        <v>375</v>
      </c>
      <c r="E936" s="240">
        <v>20</v>
      </c>
      <c r="F936" s="240" t="s">
        <v>627</v>
      </c>
      <c r="G936" s="304"/>
      <c r="H936" s="305"/>
    </row>
    <row r="937" spans="1:8" s="1" customFormat="1" ht="31.5" x14ac:dyDescent="0.25">
      <c r="A937" s="23">
        <v>29</v>
      </c>
      <c r="B937" s="21" t="s">
        <v>643</v>
      </c>
      <c r="C937" s="240" t="s">
        <v>71</v>
      </c>
      <c r="D937" s="240" t="s">
        <v>265</v>
      </c>
      <c r="E937" s="240">
        <v>47</v>
      </c>
      <c r="F937" s="240" t="s">
        <v>403</v>
      </c>
      <c r="G937" s="304"/>
      <c r="H937" s="306"/>
    </row>
    <row r="938" spans="1:8" s="1" customFormat="1" ht="47.25" x14ac:dyDescent="0.25">
      <c r="A938" s="23">
        <v>30</v>
      </c>
      <c r="B938" s="21" t="s">
        <v>644</v>
      </c>
      <c r="C938" s="240" t="s">
        <v>71</v>
      </c>
      <c r="D938" s="240" t="s">
        <v>265</v>
      </c>
      <c r="E938" s="240">
        <v>21</v>
      </c>
      <c r="F938" s="240" t="s">
        <v>625</v>
      </c>
      <c r="G938" s="304"/>
      <c r="H938" s="307"/>
    </row>
    <row r="939" spans="1:8" s="1" customFormat="1" ht="47.25" x14ac:dyDescent="0.25">
      <c r="A939" s="23">
        <v>31</v>
      </c>
      <c r="B939" s="21" t="s">
        <v>645</v>
      </c>
      <c r="C939" s="240" t="s">
        <v>80</v>
      </c>
      <c r="D939" s="240" t="s">
        <v>445</v>
      </c>
      <c r="E939" s="240">
        <v>15</v>
      </c>
      <c r="F939" s="240" t="s">
        <v>625</v>
      </c>
      <c r="G939" s="304"/>
      <c r="H939" s="305"/>
    </row>
    <row r="940" spans="1:8" s="1" customFormat="1" ht="31.5" x14ac:dyDescent="0.25">
      <c r="A940" s="23">
        <v>32</v>
      </c>
      <c r="B940" s="21" t="s">
        <v>626</v>
      </c>
      <c r="C940" s="240" t="s">
        <v>80</v>
      </c>
      <c r="D940" s="240" t="s">
        <v>445</v>
      </c>
      <c r="E940" s="240">
        <v>15</v>
      </c>
      <c r="F940" s="240" t="s">
        <v>627</v>
      </c>
      <c r="G940" s="308"/>
      <c r="H940" s="305"/>
    </row>
    <row r="941" spans="1:8" s="1" customFormat="1" ht="47.25" x14ac:dyDescent="0.25">
      <c r="A941" s="23">
        <v>33</v>
      </c>
      <c r="B941" s="21" t="s">
        <v>646</v>
      </c>
      <c r="C941" s="240" t="s">
        <v>80</v>
      </c>
      <c r="D941" s="240" t="s">
        <v>487</v>
      </c>
      <c r="E941" s="240">
        <v>20</v>
      </c>
      <c r="F941" s="240" t="s">
        <v>625</v>
      </c>
      <c r="G941" s="308"/>
      <c r="H941" s="305"/>
    </row>
    <row r="942" spans="1:8" s="1" customFormat="1" ht="31.5" x14ac:dyDescent="0.25">
      <c r="A942" s="23">
        <v>34</v>
      </c>
      <c r="B942" s="21" t="s">
        <v>626</v>
      </c>
      <c r="C942" s="240" t="s">
        <v>80</v>
      </c>
      <c r="D942" s="240" t="s">
        <v>487</v>
      </c>
      <c r="E942" s="240">
        <v>20</v>
      </c>
      <c r="F942" s="240" t="s">
        <v>627</v>
      </c>
      <c r="G942" s="309"/>
      <c r="H942" s="305"/>
    </row>
    <row r="943" spans="1:8" s="1" customFormat="1" ht="47.25" x14ac:dyDescent="0.25">
      <c r="A943" s="23">
        <v>35</v>
      </c>
      <c r="B943" s="21" t="s">
        <v>647</v>
      </c>
      <c r="C943" s="240" t="s">
        <v>87</v>
      </c>
      <c r="D943" s="240" t="s">
        <v>120</v>
      </c>
      <c r="E943" s="240">
        <v>60</v>
      </c>
      <c r="F943" s="240" t="s">
        <v>1487</v>
      </c>
      <c r="G943" s="310"/>
      <c r="H943" s="8"/>
    </row>
    <row r="944" spans="1:8" s="1" customFormat="1" ht="31.5" x14ac:dyDescent="0.25">
      <c r="A944" s="23">
        <v>36</v>
      </c>
      <c r="B944" s="21" t="s">
        <v>1481</v>
      </c>
      <c r="C944" s="240" t="s">
        <v>87</v>
      </c>
      <c r="D944" s="240" t="s">
        <v>1482</v>
      </c>
      <c r="E944" s="240">
        <v>16</v>
      </c>
      <c r="F944" s="240" t="s">
        <v>627</v>
      </c>
      <c r="G944" s="311"/>
      <c r="H944" s="305"/>
    </row>
    <row r="945" spans="1:8" s="1" customFormat="1" ht="47.25" x14ac:dyDescent="0.25">
      <c r="A945" s="23">
        <v>37</v>
      </c>
      <c r="B945" s="21" t="s">
        <v>626</v>
      </c>
      <c r="C945" s="240" t="s">
        <v>87</v>
      </c>
      <c r="D945" s="240" t="s">
        <v>1482</v>
      </c>
      <c r="E945" s="240">
        <v>20</v>
      </c>
      <c r="F945" s="240" t="s">
        <v>625</v>
      </c>
      <c r="G945" s="308"/>
      <c r="H945" s="305"/>
    </row>
    <row r="946" spans="1:8" s="1" customFormat="1" ht="31.5" x14ac:dyDescent="0.25">
      <c r="A946" s="23">
        <v>38</v>
      </c>
      <c r="B946" s="21" t="s">
        <v>1483</v>
      </c>
      <c r="C946" s="240" t="s">
        <v>87</v>
      </c>
      <c r="D946" s="240" t="s">
        <v>246</v>
      </c>
      <c r="E946" s="240">
        <v>10</v>
      </c>
      <c r="F946" s="240" t="s">
        <v>627</v>
      </c>
      <c r="G946" s="308"/>
      <c r="H946" s="305"/>
    </row>
    <row r="947" spans="1:8" s="1" customFormat="1" ht="47.25" x14ac:dyDescent="0.25">
      <c r="A947" s="23">
        <v>39</v>
      </c>
      <c r="B947" s="21" t="s">
        <v>626</v>
      </c>
      <c r="C947" s="240" t="s">
        <v>87</v>
      </c>
      <c r="D947" s="240" t="s">
        <v>246</v>
      </c>
      <c r="E947" s="240">
        <v>20</v>
      </c>
      <c r="F947" s="240" t="s">
        <v>625</v>
      </c>
      <c r="G947" s="304"/>
      <c r="H947" s="305"/>
    </row>
    <row r="948" spans="1:8" s="1" customFormat="1" ht="47.25" x14ac:dyDescent="0.25">
      <c r="A948" s="23">
        <v>40</v>
      </c>
      <c r="B948" s="21" t="s">
        <v>649</v>
      </c>
      <c r="C948" s="240" t="s">
        <v>87</v>
      </c>
      <c r="D948" s="240" t="s">
        <v>481</v>
      </c>
      <c r="E948" s="240">
        <v>16</v>
      </c>
      <c r="F948" s="240" t="s">
        <v>625</v>
      </c>
      <c r="G948" s="304"/>
      <c r="H948" s="305"/>
    </row>
    <row r="949" spans="1:8" s="1" customFormat="1" ht="31.5" x14ac:dyDescent="0.25">
      <c r="A949" s="23">
        <v>41</v>
      </c>
      <c r="B949" s="21" t="s">
        <v>626</v>
      </c>
      <c r="C949" s="240" t="s">
        <v>87</v>
      </c>
      <c r="D949" s="240" t="s">
        <v>481</v>
      </c>
      <c r="E949" s="240">
        <v>20</v>
      </c>
      <c r="F949" s="240" t="s">
        <v>627</v>
      </c>
      <c r="G949" s="304"/>
      <c r="H949" s="305"/>
    </row>
    <row r="950" spans="1:8" s="1" customFormat="1" ht="47.25" x14ac:dyDescent="0.25">
      <c r="A950" s="23">
        <v>42</v>
      </c>
      <c r="B950" s="21" t="s">
        <v>1484</v>
      </c>
      <c r="C950" s="240" t="s">
        <v>87</v>
      </c>
      <c r="D950" s="240" t="s">
        <v>253</v>
      </c>
      <c r="E950" s="240">
        <v>20</v>
      </c>
      <c r="F950" s="240" t="s">
        <v>625</v>
      </c>
      <c r="G950" s="304"/>
      <c r="H950" s="305"/>
    </row>
    <row r="951" spans="1:8" s="1" customFormat="1" ht="31.5" x14ac:dyDescent="0.25">
      <c r="A951" s="23">
        <v>43</v>
      </c>
      <c r="B951" s="21" t="s">
        <v>626</v>
      </c>
      <c r="C951" s="240" t="s">
        <v>87</v>
      </c>
      <c r="D951" s="240" t="s">
        <v>253</v>
      </c>
      <c r="E951" s="240">
        <v>20</v>
      </c>
      <c r="F951" s="240" t="s">
        <v>627</v>
      </c>
      <c r="G951" s="300"/>
      <c r="H951" s="312"/>
    </row>
    <row r="952" spans="1:8" s="1" customFormat="1" ht="31.5" x14ac:dyDescent="0.25">
      <c r="A952" s="23">
        <v>44</v>
      </c>
      <c r="B952" s="21" t="s">
        <v>648</v>
      </c>
      <c r="C952" s="240" t="s">
        <v>87</v>
      </c>
      <c r="D952" s="240" t="s">
        <v>1485</v>
      </c>
      <c r="E952" s="240">
        <v>3</v>
      </c>
      <c r="F952" s="240" t="s">
        <v>627</v>
      </c>
      <c r="G952" s="300"/>
      <c r="H952" s="312"/>
    </row>
    <row r="953" spans="1:8" s="1" customFormat="1" ht="31.5" x14ac:dyDescent="0.25">
      <c r="A953" s="23">
        <v>45</v>
      </c>
      <c r="B953" s="21" t="s">
        <v>626</v>
      </c>
      <c r="C953" s="240" t="s">
        <v>87</v>
      </c>
      <c r="D953" s="240" t="s">
        <v>1485</v>
      </c>
      <c r="E953" s="240">
        <v>3</v>
      </c>
      <c r="F953" s="240" t="s">
        <v>627</v>
      </c>
      <c r="G953" s="300"/>
      <c r="H953" s="312"/>
    </row>
    <row r="954" spans="1:8" s="1" customFormat="1" ht="47.25" x14ac:dyDescent="0.25">
      <c r="A954" s="23">
        <v>46</v>
      </c>
      <c r="B954" s="21" t="s">
        <v>650</v>
      </c>
      <c r="C954" s="240" t="s">
        <v>88</v>
      </c>
      <c r="D954" s="240" t="s">
        <v>347</v>
      </c>
      <c r="E954" s="240">
        <v>15</v>
      </c>
      <c r="F954" s="240" t="s">
        <v>625</v>
      </c>
      <c r="G954" s="300"/>
      <c r="H954" s="312"/>
    </row>
    <row r="955" spans="1:8" s="1" customFormat="1" ht="31.5" x14ac:dyDescent="0.25">
      <c r="A955" s="23">
        <v>47</v>
      </c>
      <c r="B955" s="21" t="s">
        <v>626</v>
      </c>
      <c r="C955" s="240" t="s">
        <v>88</v>
      </c>
      <c r="D955" s="240" t="s">
        <v>347</v>
      </c>
      <c r="E955" s="240">
        <v>15</v>
      </c>
      <c r="F955" s="240" t="s">
        <v>627</v>
      </c>
      <c r="G955" s="300"/>
      <c r="H955" s="312"/>
    </row>
    <row r="956" spans="1:8" s="1" customFormat="1" ht="47.25" x14ac:dyDescent="0.25">
      <c r="A956" s="23">
        <v>48</v>
      </c>
      <c r="B956" s="21" t="s">
        <v>651</v>
      </c>
      <c r="C956" s="240" t="s">
        <v>88</v>
      </c>
      <c r="D956" s="240" t="s">
        <v>369</v>
      </c>
      <c r="E956" s="240">
        <v>20</v>
      </c>
      <c r="F956" s="240" t="s">
        <v>625</v>
      </c>
      <c r="G956" s="300"/>
      <c r="H956" s="312"/>
    </row>
    <row r="957" spans="1:8" s="1" customFormat="1" ht="31.5" x14ac:dyDescent="0.25">
      <c r="A957" s="23">
        <v>49</v>
      </c>
      <c r="B957" s="21" t="s">
        <v>626</v>
      </c>
      <c r="C957" s="240" t="s">
        <v>88</v>
      </c>
      <c r="D957" s="240" t="s">
        <v>369</v>
      </c>
      <c r="E957" s="240">
        <v>20</v>
      </c>
      <c r="F957" s="240" t="s">
        <v>627</v>
      </c>
      <c r="G957" s="300"/>
      <c r="H957" s="312"/>
    </row>
    <row r="958" spans="1:8" s="1" customFormat="1" ht="31.5" x14ac:dyDescent="0.25">
      <c r="A958" s="23">
        <v>50</v>
      </c>
      <c r="B958" s="21" t="s">
        <v>626</v>
      </c>
      <c r="C958" s="240" t="s">
        <v>88</v>
      </c>
      <c r="D958" s="240" t="s">
        <v>652</v>
      </c>
      <c r="E958" s="240">
        <v>20</v>
      </c>
      <c r="F958" s="240" t="s">
        <v>627</v>
      </c>
      <c r="G958" s="300"/>
      <c r="H958" s="312"/>
    </row>
    <row r="959" spans="1:8" s="1" customFormat="1" ht="31.5" x14ac:dyDescent="0.25">
      <c r="A959" s="23">
        <v>51</v>
      </c>
      <c r="B959" s="21" t="s">
        <v>653</v>
      </c>
      <c r="C959" s="240" t="s">
        <v>635</v>
      </c>
      <c r="D959" s="240" t="s">
        <v>652</v>
      </c>
      <c r="E959" s="240">
        <v>20</v>
      </c>
      <c r="F959" s="240" t="s">
        <v>627</v>
      </c>
      <c r="G959" s="300"/>
      <c r="H959" s="312"/>
    </row>
    <row r="960" spans="1:8" s="1" customFormat="1" ht="31.5" x14ac:dyDescent="0.25">
      <c r="A960" s="23">
        <v>52</v>
      </c>
      <c r="B960" s="21" t="s">
        <v>626</v>
      </c>
      <c r="C960" s="240" t="s">
        <v>88</v>
      </c>
      <c r="D960" s="240" t="s">
        <v>79</v>
      </c>
      <c r="E960" s="240">
        <v>20</v>
      </c>
      <c r="F960" s="240" t="s">
        <v>627</v>
      </c>
      <c r="G960" s="300"/>
      <c r="H960" s="312"/>
    </row>
    <row r="961" spans="1:40" ht="24" customHeight="1" x14ac:dyDescent="0.25">
      <c r="A961" s="374" t="s">
        <v>198</v>
      </c>
      <c r="B961" s="374"/>
      <c r="C961" s="374"/>
      <c r="D961" s="374"/>
      <c r="E961" s="374"/>
      <c r="F961" s="374"/>
      <c r="G961" s="70"/>
      <c r="H961" s="72"/>
    </row>
    <row r="962" spans="1:40" ht="24" customHeight="1" x14ac:dyDescent="0.25">
      <c r="A962" s="381" t="s">
        <v>199</v>
      </c>
      <c r="B962" s="381"/>
      <c r="C962" s="381"/>
      <c r="D962" s="381"/>
      <c r="E962" s="381"/>
      <c r="F962" s="381"/>
      <c r="G962" s="70"/>
      <c r="H962" s="72"/>
    </row>
    <row r="963" spans="1:40" s="315" customFormat="1" ht="31.5" x14ac:dyDescent="0.25">
      <c r="A963" s="23">
        <v>1</v>
      </c>
      <c r="B963" s="264" t="s">
        <v>654</v>
      </c>
      <c r="C963" s="23" t="s">
        <v>21</v>
      </c>
      <c r="D963" s="23" t="s">
        <v>79</v>
      </c>
      <c r="E963" s="23">
        <v>5</v>
      </c>
      <c r="F963" s="23" t="s">
        <v>308</v>
      </c>
      <c r="G963" s="313"/>
      <c r="H963" s="314"/>
    </row>
    <row r="964" spans="1:40" s="254" customFormat="1" ht="31.5" x14ac:dyDescent="0.25">
      <c r="A964" s="23">
        <v>2</v>
      </c>
      <c r="B964" s="264" t="s">
        <v>654</v>
      </c>
      <c r="C964" s="23" t="s">
        <v>21</v>
      </c>
      <c r="D964" s="23" t="s">
        <v>655</v>
      </c>
      <c r="E964" s="23">
        <v>2</v>
      </c>
      <c r="F964" s="23" t="s">
        <v>308</v>
      </c>
      <c r="G964" s="265"/>
    </row>
    <row r="965" spans="1:40" s="254" customFormat="1" ht="31.5" x14ac:dyDescent="0.25">
      <c r="A965" s="23">
        <v>3</v>
      </c>
      <c r="B965" s="264" t="s">
        <v>1488</v>
      </c>
      <c r="C965" s="23" t="s">
        <v>21</v>
      </c>
      <c r="D965" s="23" t="s">
        <v>325</v>
      </c>
      <c r="E965" s="23">
        <v>2</v>
      </c>
      <c r="F965" s="23" t="s">
        <v>308</v>
      </c>
      <c r="G965" s="265"/>
    </row>
    <row r="966" spans="1:40" s="315" customFormat="1" ht="31.5" x14ac:dyDescent="0.25">
      <c r="A966" s="23">
        <v>4</v>
      </c>
      <c r="B966" s="264" t="s">
        <v>654</v>
      </c>
      <c r="C966" s="23" t="s">
        <v>21</v>
      </c>
      <c r="D966" s="23" t="s">
        <v>79</v>
      </c>
      <c r="E966" s="23">
        <v>5</v>
      </c>
      <c r="F966" s="23" t="s">
        <v>315</v>
      </c>
      <c r="G966" s="313"/>
      <c r="H966" s="314"/>
    </row>
    <row r="967" spans="1:40" s="315" customFormat="1" ht="47.25" x14ac:dyDescent="0.25">
      <c r="A967" s="23">
        <v>5</v>
      </c>
      <c r="B967" s="264" t="s">
        <v>654</v>
      </c>
      <c r="C967" s="23" t="s">
        <v>21</v>
      </c>
      <c r="D967" s="23" t="s">
        <v>79</v>
      </c>
      <c r="E967" s="23">
        <v>5</v>
      </c>
      <c r="F967" s="23" t="s">
        <v>1504</v>
      </c>
      <c r="G967" s="316"/>
      <c r="H967" s="317"/>
    </row>
    <row r="968" spans="1:40" s="315" customFormat="1" ht="78.75" x14ac:dyDescent="0.25">
      <c r="A968" s="23">
        <v>6</v>
      </c>
      <c r="B968" s="264" t="s">
        <v>1499</v>
      </c>
      <c r="C968" s="23" t="s">
        <v>21</v>
      </c>
      <c r="D968" s="23" t="s">
        <v>120</v>
      </c>
      <c r="E968" s="23">
        <v>90</v>
      </c>
      <c r="F968" s="23" t="s">
        <v>1497</v>
      </c>
      <c r="G968" s="318"/>
      <c r="H968" s="317"/>
    </row>
    <row r="969" spans="1:40" s="315" customFormat="1" ht="63" x14ac:dyDescent="0.25">
      <c r="A969" s="23">
        <v>7</v>
      </c>
      <c r="B969" s="264" t="s">
        <v>658</v>
      </c>
      <c r="C969" s="23" t="s">
        <v>27</v>
      </c>
      <c r="D969" s="23" t="s">
        <v>274</v>
      </c>
      <c r="E969" s="23"/>
      <c r="F969" s="23" t="s">
        <v>1500</v>
      </c>
      <c r="G969" s="318"/>
      <c r="H969" s="317"/>
    </row>
    <row r="970" spans="1:40" s="315" customFormat="1" ht="31.5" x14ac:dyDescent="0.25">
      <c r="A970" s="23">
        <v>8</v>
      </c>
      <c r="B970" s="264" t="s">
        <v>654</v>
      </c>
      <c r="C970" s="23" t="s">
        <v>30</v>
      </c>
      <c r="D970" s="23" t="s">
        <v>79</v>
      </c>
      <c r="E970" s="23">
        <v>5</v>
      </c>
      <c r="F970" s="23" t="s">
        <v>308</v>
      </c>
      <c r="G970" s="318"/>
      <c r="H970" s="317"/>
    </row>
    <row r="971" spans="1:40" s="315" customFormat="1" ht="31.5" x14ac:dyDescent="0.25">
      <c r="A971" s="23">
        <v>9</v>
      </c>
      <c r="B971" s="264" t="s">
        <v>654</v>
      </c>
      <c r="C971" s="23" t="s">
        <v>30</v>
      </c>
      <c r="D971" s="23" t="s">
        <v>79</v>
      </c>
      <c r="E971" s="23">
        <v>5</v>
      </c>
      <c r="F971" s="23" t="s">
        <v>315</v>
      </c>
      <c r="G971" s="318"/>
      <c r="H971" s="317"/>
    </row>
    <row r="972" spans="1:40" s="315" customFormat="1" ht="47.25" x14ac:dyDescent="0.25">
      <c r="A972" s="23">
        <v>10</v>
      </c>
      <c r="B972" s="264" t="s">
        <v>656</v>
      </c>
      <c r="C972" s="23" t="s">
        <v>30</v>
      </c>
      <c r="D972" s="23" t="s">
        <v>274</v>
      </c>
      <c r="E972" s="23">
        <v>15</v>
      </c>
      <c r="F972" s="23" t="s">
        <v>1505</v>
      </c>
      <c r="G972" s="318"/>
      <c r="H972" s="317"/>
    </row>
    <row r="973" spans="1:40" s="1" customFormat="1" ht="47.25" x14ac:dyDescent="0.25">
      <c r="A973" s="23">
        <v>11</v>
      </c>
      <c r="B973" s="264" t="s">
        <v>659</v>
      </c>
      <c r="C973" s="23" t="s">
        <v>30</v>
      </c>
      <c r="D973" s="23" t="s">
        <v>274</v>
      </c>
      <c r="E973" s="23">
        <v>10</v>
      </c>
      <c r="F973" s="23" t="s">
        <v>1505</v>
      </c>
      <c r="G973" s="318"/>
      <c r="H973" s="317"/>
      <c r="I973" s="315"/>
      <c r="J973" s="315"/>
      <c r="K973" s="315"/>
      <c r="L973" s="315"/>
      <c r="M973" s="315"/>
      <c r="N973" s="315"/>
      <c r="O973" s="315"/>
      <c r="P973" s="315"/>
      <c r="Q973" s="315"/>
      <c r="R973" s="315"/>
      <c r="S973" s="315"/>
      <c r="T973" s="315"/>
      <c r="U973" s="315"/>
      <c r="V973" s="315"/>
      <c r="W973" s="315"/>
      <c r="X973" s="315"/>
      <c r="Y973" s="315"/>
      <c r="Z973" s="315"/>
      <c r="AA973" s="315"/>
      <c r="AB973" s="315"/>
      <c r="AC973" s="315"/>
      <c r="AD973" s="315"/>
      <c r="AE973" s="315"/>
      <c r="AF973" s="315"/>
      <c r="AG973" s="315"/>
      <c r="AH973" s="315"/>
      <c r="AI973" s="315"/>
      <c r="AJ973" s="315"/>
      <c r="AK973" s="315"/>
      <c r="AL973" s="315"/>
      <c r="AM973" s="315"/>
      <c r="AN973" s="315"/>
    </row>
    <row r="974" spans="1:40" s="254" customFormat="1" ht="33" customHeight="1" x14ac:dyDescent="0.25">
      <c r="A974" s="23">
        <v>12</v>
      </c>
      <c r="B974" s="264" t="s">
        <v>654</v>
      </c>
      <c r="C974" s="23" t="s">
        <v>30</v>
      </c>
      <c r="D974" s="23" t="s">
        <v>657</v>
      </c>
      <c r="E974" s="23">
        <v>2</v>
      </c>
      <c r="F974" s="23" t="s">
        <v>308</v>
      </c>
      <c r="G974" s="265"/>
    </row>
    <row r="975" spans="1:40" s="315" customFormat="1" ht="31.5" x14ac:dyDescent="0.25">
      <c r="A975" s="23">
        <v>13</v>
      </c>
      <c r="B975" s="264" t="s">
        <v>654</v>
      </c>
      <c r="C975" s="23" t="s">
        <v>30</v>
      </c>
      <c r="D975" s="23" t="s">
        <v>274</v>
      </c>
      <c r="E975" s="23">
        <v>5</v>
      </c>
      <c r="F975" s="23" t="s">
        <v>308</v>
      </c>
      <c r="G975" s="318"/>
      <c r="H975" s="317"/>
    </row>
    <row r="976" spans="1:40" s="315" customFormat="1" ht="47.25" x14ac:dyDescent="0.25">
      <c r="A976" s="23">
        <v>14</v>
      </c>
      <c r="B976" s="264" t="s">
        <v>654</v>
      </c>
      <c r="C976" s="23" t="s">
        <v>30</v>
      </c>
      <c r="D976" s="23" t="s">
        <v>344</v>
      </c>
      <c r="E976" s="23">
        <v>12</v>
      </c>
      <c r="F976" s="23" t="s">
        <v>1505</v>
      </c>
      <c r="G976" s="318"/>
      <c r="H976" s="317"/>
    </row>
    <row r="977" spans="1:8" s="315" customFormat="1" ht="47.25" x14ac:dyDescent="0.25">
      <c r="A977" s="23">
        <v>15</v>
      </c>
      <c r="B977" s="264" t="s">
        <v>654</v>
      </c>
      <c r="C977" s="23" t="s">
        <v>30</v>
      </c>
      <c r="D977" s="23" t="s">
        <v>79</v>
      </c>
      <c r="E977" s="23">
        <v>5</v>
      </c>
      <c r="F977" s="23" t="s">
        <v>1505</v>
      </c>
      <c r="G977" s="318"/>
      <c r="H977" s="317"/>
    </row>
    <row r="978" spans="1:8" s="254" customFormat="1" ht="31.5" x14ac:dyDescent="0.25">
      <c r="A978" s="23">
        <v>16</v>
      </c>
      <c r="B978" s="264" t="s">
        <v>654</v>
      </c>
      <c r="C978" s="23" t="s">
        <v>37</v>
      </c>
      <c r="D978" s="23" t="s">
        <v>375</v>
      </c>
      <c r="E978" s="23">
        <v>2</v>
      </c>
      <c r="F978" s="23" t="s">
        <v>308</v>
      </c>
      <c r="G978" s="265"/>
    </row>
    <row r="979" spans="1:8" s="315" customFormat="1" ht="31.5" x14ac:dyDescent="0.25">
      <c r="A979" s="23">
        <v>17</v>
      </c>
      <c r="B979" s="264" t="s">
        <v>654</v>
      </c>
      <c r="C979" s="23" t="s">
        <v>37</v>
      </c>
      <c r="D979" s="23" t="s">
        <v>1489</v>
      </c>
      <c r="E979" s="23">
        <v>10</v>
      </c>
      <c r="F979" s="23" t="s">
        <v>308</v>
      </c>
      <c r="G979" s="318"/>
      <c r="H979" s="317"/>
    </row>
    <row r="980" spans="1:8" s="254" customFormat="1" ht="31.5" x14ac:dyDescent="0.25">
      <c r="A980" s="23">
        <v>18</v>
      </c>
      <c r="B980" s="264" t="s">
        <v>654</v>
      </c>
      <c r="C980" s="23" t="s">
        <v>39</v>
      </c>
      <c r="D980" s="23" t="s">
        <v>657</v>
      </c>
      <c r="E980" s="23">
        <v>2</v>
      </c>
      <c r="F980" s="23" t="s">
        <v>308</v>
      </c>
      <c r="G980" s="265"/>
    </row>
    <row r="981" spans="1:8" s="315" customFormat="1" ht="31.5" x14ac:dyDescent="0.25">
      <c r="A981" s="23">
        <v>19</v>
      </c>
      <c r="B981" s="264" t="s">
        <v>654</v>
      </c>
      <c r="C981" s="23" t="s">
        <v>39</v>
      </c>
      <c r="D981" s="23" t="s">
        <v>79</v>
      </c>
      <c r="E981" s="23">
        <v>5</v>
      </c>
      <c r="F981" s="23" t="s">
        <v>308</v>
      </c>
      <c r="G981" s="318"/>
      <c r="H981" s="317"/>
    </row>
    <row r="982" spans="1:8" s="315" customFormat="1" ht="31.5" x14ac:dyDescent="0.25">
      <c r="A982" s="23">
        <v>20</v>
      </c>
      <c r="B982" s="264" t="s">
        <v>654</v>
      </c>
      <c r="C982" s="23" t="s">
        <v>39</v>
      </c>
      <c r="D982" s="23" t="s">
        <v>79</v>
      </c>
      <c r="E982" s="23">
        <v>5</v>
      </c>
      <c r="F982" s="23" t="s">
        <v>315</v>
      </c>
      <c r="G982" s="318"/>
      <c r="H982" s="317"/>
    </row>
    <row r="983" spans="1:8" s="315" customFormat="1" ht="47.25" x14ac:dyDescent="0.25">
      <c r="A983" s="23">
        <v>21</v>
      </c>
      <c r="B983" s="264" t="s">
        <v>654</v>
      </c>
      <c r="C983" s="23" t="s">
        <v>39</v>
      </c>
      <c r="D983" s="23" t="s">
        <v>1490</v>
      </c>
      <c r="E983" s="23">
        <v>4</v>
      </c>
      <c r="F983" s="23" t="s">
        <v>1505</v>
      </c>
      <c r="G983" s="318"/>
      <c r="H983" s="317"/>
    </row>
    <row r="984" spans="1:8" s="315" customFormat="1" ht="47.25" x14ac:dyDescent="0.25">
      <c r="A984" s="23">
        <v>22</v>
      </c>
      <c r="B984" s="264" t="s">
        <v>654</v>
      </c>
      <c r="C984" s="23" t="s">
        <v>39</v>
      </c>
      <c r="D984" s="23" t="s">
        <v>1501</v>
      </c>
      <c r="E984" s="23">
        <v>3</v>
      </c>
      <c r="F984" s="23" t="s">
        <v>1505</v>
      </c>
      <c r="G984" s="318"/>
      <c r="H984" s="317"/>
    </row>
    <row r="985" spans="1:8" s="315" customFormat="1" ht="47.25" x14ac:dyDescent="0.25">
      <c r="A985" s="23">
        <v>23</v>
      </c>
      <c r="B985" s="264" t="s">
        <v>654</v>
      </c>
      <c r="C985" s="23" t="s">
        <v>39</v>
      </c>
      <c r="D985" s="23" t="s">
        <v>79</v>
      </c>
      <c r="E985" s="23">
        <v>5</v>
      </c>
      <c r="F985" s="23" t="s">
        <v>1505</v>
      </c>
      <c r="G985" s="318"/>
      <c r="H985" s="317"/>
    </row>
    <row r="986" spans="1:8" s="254" customFormat="1" ht="31.5" x14ac:dyDescent="0.25">
      <c r="A986" s="23">
        <v>24</v>
      </c>
      <c r="B986" s="264" t="s">
        <v>654</v>
      </c>
      <c r="C986" s="23" t="s">
        <v>42</v>
      </c>
      <c r="D986" s="23" t="s">
        <v>660</v>
      </c>
      <c r="E986" s="23">
        <v>2</v>
      </c>
      <c r="F986" s="23" t="s">
        <v>376</v>
      </c>
      <c r="G986" s="265"/>
    </row>
    <row r="987" spans="1:8" s="315" customFormat="1" ht="31.5" x14ac:dyDescent="0.25">
      <c r="A987" s="23">
        <v>25</v>
      </c>
      <c r="B987" s="264" t="s">
        <v>654</v>
      </c>
      <c r="C987" s="23" t="s">
        <v>45</v>
      </c>
      <c r="D987" s="23" t="s">
        <v>1492</v>
      </c>
      <c r="E987" s="23">
        <v>5</v>
      </c>
      <c r="F987" s="23" t="s">
        <v>315</v>
      </c>
      <c r="G987" s="318"/>
      <c r="H987" s="317"/>
    </row>
    <row r="988" spans="1:8" s="315" customFormat="1" ht="47.25" x14ac:dyDescent="0.25">
      <c r="A988" s="23">
        <v>26</v>
      </c>
      <c r="B988" s="264" t="s">
        <v>663</v>
      </c>
      <c r="C988" s="23" t="s">
        <v>45</v>
      </c>
      <c r="D988" s="23" t="s">
        <v>344</v>
      </c>
      <c r="E988" s="23">
        <v>10</v>
      </c>
      <c r="F988" s="23" t="s">
        <v>1505</v>
      </c>
      <c r="G988" s="318"/>
      <c r="H988" s="317"/>
    </row>
    <row r="989" spans="1:8" s="315" customFormat="1" ht="31.5" x14ac:dyDescent="0.25">
      <c r="A989" s="23">
        <v>27</v>
      </c>
      <c r="B989" s="264" t="s">
        <v>654</v>
      </c>
      <c r="C989" s="23" t="s">
        <v>45</v>
      </c>
      <c r="D989" s="23" t="s">
        <v>79</v>
      </c>
      <c r="E989" s="23">
        <v>5</v>
      </c>
      <c r="F989" s="23" t="s">
        <v>376</v>
      </c>
      <c r="G989" s="318"/>
      <c r="H989" s="317"/>
    </row>
    <row r="990" spans="1:8" s="315" customFormat="1" ht="31.5" x14ac:dyDescent="0.25">
      <c r="A990" s="23">
        <v>28</v>
      </c>
      <c r="B990" s="264" t="s">
        <v>654</v>
      </c>
      <c r="C990" s="23" t="s">
        <v>45</v>
      </c>
      <c r="D990" s="23" t="s">
        <v>79</v>
      </c>
      <c r="E990" s="23">
        <v>5</v>
      </c>
      <c r="F990" s="23" t="s">
        <v>315</v>
      </c>
      <c r="G990" s="318"/>
      <c r="H990" s="317"/>
    </row>
    <row r="991" spans="1:8" s="315" customFormat="1" ht="47.25" x14ac:dyDescent="0.25">
      <c r="A991" s="23">
        <v>29</v>
      </c>
      <c r="B991" s="264" t="s">
        <v>654</v>
      </c>
      <c r="C991" s="23" t="s">
        <v>45</v>
      </c>
      <c r="D991" s="23" t="s">
        <v>79</v>
      </c>
      <c r="E991" s="23">
        <v>5</v>
      </c>
      <c r="F991" s="23" t="s">
        <v>1505</v>
      </c>
      <c r="G991" s="318"/>
      <c r="H991" s="317"/>
    </row>
    <row r="992" spans="1:8" s="315" customFormat="1" ht="78.75" x14ac:dyDescent="0.25">
      <c r="A992" s="23">
        <v>30</v>
      </c>
      <c r="B992" s="264" t="s">
        <v>1502</v>
      </c>
      <c r="C992" s="23" t="s">
        <v>46</v>
      </c>
      <c r="D992" s="23" t="s">
        <v>120</v>
      </c>
      <c r="E992" s="23">
        <v>25</v>
      </c>
      <c r="F992" s="23" t="s">
        <v>1503</v>
      </c>
      <c r="G992" s="318"/>
      <c r="H992" s="317"/>
    </row>
    <row r="993" spans="1:40" s="254" customFormat="1" ht="47.25" x14ac:dyDescent="0.25">
      <c r="A993" s="23">
        <v>31</v>
      </c>
      <c r="B993" s="264" t="s">
        <v>664</v>
      </c>
      <c r="C993" s="23" t="s">
        <v>46</v>
      </c>
      <c r="D993" s="23" t="s">
        <v>79</v>
      </c>
      <c r="E993" s="23">
        <v>2</v>
      </c>
      <c r="F993" s="23" t="s">
        <v>1506</v>
      </c>
      <c r="G993" s="265"/>
    </row>
    <row r="994" spans="1:40" s="254" customFormat="1" ht="31.5" x14ac:dyDescent="0.25">
      <c r="A994" s="23">
        <v>32</v>
      </c>
      <c r="B994" s="264" t="s">
        <v>654</v>
      </c>
      <c r="C994" s="23" t="s">
        <v>48</v>
      </c>
      <c r="D994" s="23" t="s">
        <v>655</v>
      </c>
      <c r="E994" s="23">
        <v>2</v>
      </c>
      <c r="F994" s="23" t="s">
        <v>376</v>
      </c>
      <c r="G994" s="265"/>
    </row>
    <row r="995" spans="1:40" s="315" customFormat="1" ht="31.5" x14ac:dyDescent="0.25">
      <c r="A995" s="23">
        <v>33</v>
      </c>
      <c r="B995" s="264" t="s">
        <v>654</v>
      </c>
      <c r="C995" s="23" t="s">
        <v>48</v>
      </c>
      <c r="D995" s="23" t="s">
        <v>79</v>
      </c>
      <c r="E995" s="23">
        <v>5</v>
      </c>
      <c r="F995" s="23" t="s">
        <v>376</v>
      </c>
      <c r="G995" s="318"/>
      <c r="H995" s="317"/>
    </row>
    <row r="996" spans="1:40" s="315" customFormat="1" ht="31.5" x14ac:dyDescent="0.25">
      <c r="A996" s="23">
        <v>34</v>
      </c>
      <c r="B996" s="264" t="s">
        <v>654</v>
      </c>
      <c r="C996" s="23" t="s">
        <v>48</v>
      </c>
      <c r="D996" s="23" t="s">
        <v>79</v>
      </c>
      <c r="E996" s="23">
        <v>5</v>
      </c>
      <c r="F996" s="23" t="s">
        <v>315</v>
      </c>
      <c r="G996" s="318"/>
      <c r="H996" s="317"/>
    </row>
    <row r="997" spans="1:40" s="315" customFormat="1" ht="47.25" x14ac:dyDescent="0.25">
      <c r="A997" s="23">
        <v>35</v>
      </c>
      <c r="B997" s="264" t="s">
        <v>654</v>
      </c>
      <c r="C997" s="23" t="s">
        <v>48</v>
      </c>
      <c r="D997" s="23" t="s">
        <v>1507</v>
      </c>
      <c r="E997" s="23">
        <v>10</v>
      </c>
      <c r="F997" s="23" t="s">
        <v>662</v>
      </c>
      <c r="G997" s="318"/>
      <c r="H997" s="317"/>
    </row>
    <row r="998" spans="1:40" s="315" customFormat="1" ht="47.25" x14ac:dyDescent="0.25">
      <c r="A998" s="23">
        <v>36</v>
      </c>
      <c r="B998" s="264" t="s">
        <v>654</v>
      </c>
      <c r="C998" s="23" t="s">
        <v>48</v>
      </c>
      <c r="D998" s="23" t="s">
        <v>388</v>
      </c>
      <c r="E998" s="23">
        <v>30</v>
      </c>
      <c r="F998" s="23" t="s">
        <v>662</v>
      </c>
      <c r="G998" s="318"/>
      <c r="H998" s="317"/>
    </row>
    <row r="999" spans="1:40" s="315" customFormat="1" ht="47.25" x14ac:dyDescent="0.25">
      <c r="A999" s="23">
        <v>37</v>
      </c>
      <c r="B999" s="264" t="s">
        <v>654</v>
      </c>
      <c r="C999" s="23" t="s">
        <v>48</v>
      </c>
      <c r="D999" s="23" t="s">
        <v>79</v>
      </c>
      <c r="E999" s="23">
        <v>15</v>
      </c>
      <c r="F999" s="23" t="s">
        <v>662</v>
      </c>
      <c r="G999" s="318"/>
      <c r="H999" s="317"/>
    </row>
    <row r="1000" spans="1:40" s="254" customFormat="1" ht="31.5" x14ac:dyDescent="0.25">
      <c r="A1000" s="23">
        <v>38</v>
      </c>
      <c r="B1000" s="264" t="s">
        <v>663</v>
      </c>
      <c r="C1000" s="23" t="s">
        <v>63</v>
      </c>
      <c r="D1000" s="23" t="s">
        <v>79</v>
      </c>
      <c r="E1000" s="23">
        <v>2</v>
      </c>
      <c r="F1000" s="23" t="s">
        <v>376</v>
      </c>
      <c r="G1000" s="265"/>
    </row>
    <row r="1001" spans="1:40" s="254" customFormat="1" ht="31.5" x14ac:dyDescent="0.25">
      <c r="A1001" s="23">
        <v>39</v>
      </c>
      <c r="B1001" s="264" t="s">
        <v>665</v>
      </c>
      <c r="C1001" s="23" t="s">
        <v>64</v>
      </c>
      <c r="D1001" s="23" t="s">
        <v>79</v>
      </c>
      <c r="E1001" s="23">
        <v>2</v>
      </c>
      <c r="F1001" s="23" t="s">
        <v>376</v>
      </c>
      <c r="G1001" s="265"/>
    </row>
    <row r="1002" spans="1:40" s="315" customFormat="1" ht="31.5" x14ac:dyDescent="0.25">
      <c r="A1002" s="23">
        <v>40</v>
      </c>
      <c r="B1002" s="264" t="s">
        <v>654</v>
      </c>
      <c r="C1002" s="23" t="s">
        <v>64</v>
      </c>
      <c r="D1002" s="23" t="s">
        <v>79</v>
      </c>
      <c r="E1002" s="23">
        <v>15</v>
      </c>
      <c r="F1002" s="23" t="s">
        <v>376</v>
      </c>
      <c r="G1002" s="318"/>
      <c r="H1002" s="317"/>
    </row>
    <row r="1003" spans="1:40" s="315" customFormat="1" ht="31.5" x14ac:dyDescent="0.25">
      <c r="A1003" s="23">
        <v>41</v>
      </c>
      <c r="B1003" s="264" t="s">
        <v>654</v>
      </c>
      <c r="C1003" s="23" t="s">
        <v>64</v>
      </c>
      <c r="D1003" s="23" t="s">
        <v>79</v>
      </c>
      <c r="E1003" s="23">
        <v>15</v>
      </c>
      <c r="F1003" s="23" t="s">
        <v>315</v>
      </c>
      <c r="G1003" s="318"/>
      <c r="H1003" s="317"/>
    </row>
    <row r="1004" spans="1:40" s="315" customFormat="1" ht="47.25" x14ac:dyDescent="0.25">
      <c r="A1004" s="23">
        <v>42</v>
      </c>
      <c r="B1004" s="264" t="s">
        <v>654</v>
      </c>
      <c r="C1004" s="23" t="s">
        <v>64</v>
      </c>
      <c r="D1004" s="23" t="s">
        <v>79</v>
      </c>
      <c r="E1004" s="23">
        <v>15</v>
      </c>
      <c r="F1004" s="23" t="s">
        <v>662</v>
      </c>
      <c r="G1004" s="318"/>
      <c r="H1004" s="317"/>
    </row>
    <row r="1005" spans="1:40" s="1" customFormat="1" ht="31.5" x14ac:dyDescent="0.25">
      <c r="A1005" s="23">
        <v>43</v>
      </c>
      <c r="B1005" s="264" t="s">
        <v>654</v>
      </c>
      <c r="C1005" s="23" t="s">
        <v>240</v>
      </c>
      <c r="D1005" s="23" t="s">
        <v>79</v>
      </c>
      <c r="E1005" s="23">
        <v>15</v>
      </c>
      <c r="F1005" s="23" t="s">
        <v>376</v>
      </c>
      <c r="G1005" s="318"/>
      <c r="H1005" s="317"/>
      <c r="I1005" s="315"/>
      <c r="J1005" s="315"/>
      <c r="K1005" s="315"/>
      <c r="L1005" s="315"/>
      <c r="M1005" s="315"/>
      <c r="N1005" s="315"/>
      <c r="O1005" s="315"/>
      <c r="P1005" s="315"/>
      <c r="Q1005" s="315"/>
      <c r="R1005" s="315"/>
      <c r="S1005" s="315"/>
      <c r="T1005" s="315"/>
      <c r="U1005" s="315"/>
      <c r="V1005" s="315"/>
      <c r="W1005" s="315"/>
      <c r="X1005" s="315"/>
      <c r="Y1005" s="315"/>
      <c r="Z1005" s="315"/>
      <c r="AA1005" s="315"/>
      <c r="AB1005" s="315"/>
      <c r="AC1005" s="315"/>
      <c r="AD1005" s="315"/>
      <c r="AE1005" s="315"/>
      <c r="AF1005" s="315"/>
      <c r="AG1005" s="315"/>
      <c r="AH1005" s="315"/>
      <c r="AI1005" s="315"/>
      <c r="AJ1005" s="315"/>
      <c r="AK1005" s="315"/>
      <c r="AL1005" s="315"/>
      <c r="AM1005" s="315"/>
      <c r="AN1005" s="315"/>
    </row>
    <row r="1006" spans="1:40" s="315" customFormat="1" ht="31.5" x14ac:dyDescent="0.25">
      <c r="A1006" s="23">
        <v>44</v>
      </c>
      <c r="B1006" s="264" t="s">
        <v>654</v>
      </c>
      <c r="C1006" s="23" t="s">
        <v>240</v>
      </c>
      <c r="D1006" s="23" t="s">
        <v>79</v>
      </c>
      <c r="E1006" s="23">
        <v>15</v>
      </c>
      <c r="F1006" s="23" t="s">
        <v>315</v>
      </c>
      <c r="G1006" s="318"/>
      <c r="H1006" s="317"/>
    </row>
    <row r="1007" spans="1:40" s="315" customFormat="1" ht="47.25" x14ac:dyDescent="0.25">
      <c r="A1007" s="23">
        <v>45</v>
      </c>
      <c r="B1007" s="264" t="s">
        <v>654</v>
      </c>
      <c r="C1007" s="23" t="s">
        <v>240</v>
      </c>
      <c r="D1007" s="23" t="s">
        <v>79</v>
      </c>
      <c r="E1007" s="23">
        <v>15</v>
      </c>
      <c r="F1007" s="23" t="s">
        <v>662</v>
      </c>
      <c r="G1007" s="318"/>
      <c r="H1007" s="317"/>
    </row>
    <row r="1008" spans="1:40" s="315" customFormat="1" ht="31.5" x14ac:dyDescent="0.25">
      <c r="A1008" s="23">
        <v>46</v>
      </c>
      <c r="B1008" s="264" t="s">
        <v>654</v>
      </c>
      <c r="C1008" s="23" t="s">
        <v>66</v>
      </c>
      <c r="D1008" s="23" t="s">
        <v>79</v>
      </c>
      <c r="E1008" s="23">
        <v>15</v>
      </c>
      <c r="F1008" s="23" t="s">
        <v>376</v>
      </c>
      <c r="G1008" s="318"/>
      <c r="H1008" s="317"/>
    </row>
    <row r="1009" spans="1:8" s="315" customFormat="1" ht="31.5" x14ac:dyDescent="0.25">
      <c r="A1009" s="23">
        <v>47</v>
      </c>
      <c r="B1009" s="264" t="s">
        <v>654</v>
      </c>
      <c r="C1009" s="23" t="s">
        <v>66</v>
      </c>
      <c r="D1009" s="23" t="s">
        <v>79</v>
      </c>
      <c r="E1009" s="23">
        <v>15</v>
      </c>
      <c r="F1009" s="23" t="s">
        <v>315</v>
      </c>
      <c r="G1009" s="318"/>
      <c r="H1009" s="317"/>
    </row>
    <row r="1010" spans="1:8" s="315" customFormat="1" ht="47.25" x14ac:dyDescent="0.25">
      <c r="A1010" s="23">
        <v>48</v>
      </c>
      <c r="B1010" s="264" t="s">
        <v>654</v>
      </c>
      <c r="C1010" s="23" t="s">
        <v>66</v>
      </c>
      <c r="D1010" s="23" t="s">
        <v>79</v>
      </c>
      <c r="E1010" s="23">
        <v>15</v>
      </c>
      <c r="F1010" s="23" t="s">
        <v>662</v>
      </c>
      <c r="G1010" s="318"/>
      <c r="H1010" s="317"/>
    </row>
    <row r="1011" spans="1:8" s="254" customFormat="1" ht="35.25" customHeight="1" x14ac:dyDescent="0.25">
      <c r="A1011" s="23">
        <v>49</v>
      </c>
      <c r="B1011" s="264" t="s">
        <v>654</v>
      </c>
      <c r="C1011" s="23" t="s">
        <v>66</v>
      </c>
      <c r="D1011" s="23" t="s">
        <v>458</v>
      </c>
      <c r="E1011" s="23">
        <v>2</v>
      </c>
      <c r="F1011" s="23" t="s">
        <v>376</v>
      </c>
      <c r="G1011" s="265"/>
    </row>
    <row r="1012" spans="1:8" s="254" customFormat="1" ht="31.5" x14ac:dyDescent="0.25">
      <c r="A1012" s="23">
        <v>50</v>
      </c>
      <c r="B1012" s="264" t="s">
        <v>666</v>
      </c>
      <c r="C1012" s="23" t="s">
        <v>70</v>
      </c>
      <c r="D1012" s="23" t="s">
        <v>1491</v>
      </c>
      <c r="E1012" s="23">
        <v>2</v>
      </c>
      <c r="F1012" s="23" t="s">
        <v>308</v>
      </c>
      <c r="G1012" s="265"/>
    </row>
    <row r="1013" spans="1:8" s="254" customFormat="1" ht="31.5" x14ac:dyDescent="0.25">
      <c r="A1013" s="23">
        <v>51</v>
      </c>
      <c r="B1013" s="264" t="s">
        <v>666</v>
      </c>
      <c r="C1013" s="23" t="s">
        <v>70</v>
      </c>
      <c r="D1013" s="23" t="s">
        <v>1491</v>
      </c>
      <c r="E1013" s="23">
        <v>2</v>
      </c>
      <c r="F1013" s="23" t="s">
        <v>308</v>
      </c>
      <c r="G1013" s="265"/>
    </row>
    <row r="1014" spans="1:8" s="315" customFormat="1" ht="31.5" x14ac:dyDescent="0.25">
      <c r="A1014" s="23">
        <v>52</v>
      </c>
      <c r="B1014" s="264" t="s">
        <v>654</v>
      </c>
      <c r="C1014" s="23" t="s">
        <v>71</v>
      </c>
      <c r="D1014" s="23" t="s">
        <v>79</v>
      </c>
      <c r="E1014" s="23">
        <v>5</v>
      </c>
      <c r="F1014" s="23" t="s">
        <v>308</v>
      </c>
      <c r="G1014" s="318"/>
      <c r="H1014" s="317"/>
    </row>
    <row r="1015" spans="1:8" s="315" customFormat="1" ht="31.5" x14ac:dyDescent="0.25">
      <c r="A1015" s="23">
        <v>53</v>
      </c>
      <c r="B1015" s="264" t="s">
        <v>654</v>
      </c>
      <c r="C1015" s="23" t="s">
        <v>71</v>
      </c>
      <c r="D1015" s="23" t="s">
        <v>79</v>
      </c>
      <c r="E1015" s="23">
        <v>5</v>
      </c>
      <c r="F1015" s="23" t="s">
        <v>315</v>
      </c>
      <c r="G1015" s="318"/>
      <c r="H1015" s="317"/>
    </row>
    <row r="1016" spans="1:8" s="315" customFormat="1" ht="47.25" x14ac:dyDescent="0.25">
      <c r="A1016" s="23">
        <v>54</v>
      </c>
      <c r="B1016" s="264" t="s">
        <v>654</v>
      </c>
      <c r="C1016" s="23" t="s">
        <v>71</v>
      </c>
      <c r="D1016" s="23" t="s">
        <v>79</v>
      </c>
      <c r="E1016" s="23">
        <v>5</v>
      </c>
      <c r="F1016" s="23" t="s">
        <v>662</v>
      </c>
      <c r="G1016" s="318"/>
      <c r="H1016" s="317"/>
    </row>
    <row r="1017" spans="1:8" s="315" customFormat="1" ht="31.5" x14ac:dyDescent="0.25">
      <c r="A1017" s="23">
        <v>55</v>
      </c>
      <c r="B1017" s="264" t="s">
        <v>654</v>
      </c>
      <c r="C1017" s="23" t="s">
        <v>80</v>
      </c>
      <c r="D1017" s="23" t="s">
        <v>79</v>
      </c>
      <c r="E1017" s="23">
        <v>5</v>
      </c>
      <c r="F1017" s="23" t="s">
        <v>308</v>
      </c>
      <c r="G1017" s="318"/>
      <c r="H1017" s="317"/>
    </row>
    <row r="1018" spans="1:8" s="315" customFormat="1" ht="31.5" x14ac:dyDescent="0.25">
      <c r="A1018" s="23">
        <v>56</v>
      </c>
      <c r="B1018" s="264" t="s">
        <v>654</v>
      </c>
      <c r="C1018" s="23" t="s">
        <v>80</v>
      </c>
      <c r="D1018" s="23" t="s">
        <v>1493</v>
      </c>
      <c r="E1018" s="23">
        <v>3</v>
      </c>
      <c r="F1018" s="23" t="s">
        <v>315</v>
      </c>
      <c r="G1018" s="318"/>
      <c r="H1018" s="317"/>
    </row>
    <row r="1019" spans="1:8" s="315" customFormat="1" ht="31.5" x14ac:dyDescent="0.25">
      <c r="A1019" s="23">
        <v>57</v>
      </c>
      <c r="B1019" s="264" t="s">
        <v>654</v>
      </c>
      <c r="C1019" s="23" t="s">
        <v>80</v>
      </c>
      <c r="D1019" s="23" t="s">
        <v>79</v>
      </c>
      <c r="E1019" s="23">
        <v>5</v>
      </c>
      <c r="F1019" s="23" t="s">
        <v>315</v>
      </c>
      <c r="G1019" s="318"/>
      <c r="H1019" s="317"/>
    </row>
    <row r="1020" spans="1:8" s="315" customFormat="1" ht="47.25" x14ac:dyDescent="0.25">
      <c r="A1020" s="23">
        <v>58</v>
      </c>
      <c r="B1020" s="264" t="s">
        <v>654</v>
      </c>
      <c r="C1020" s="23" t="s">
        <v>80</v>
      </c>
      <c r="D1020" s="23" t="s">
        <v>79</v>
      </c>
      <c r="E1020" s="23">
        <v>5</v>
      </c>
      <c r="F1020" s="23" t="s">
        <v>662</v>
      </c>
      <c r="G1020" s="318"/>
      <c r="H1020" s="317"/>
    </row>
    <row r="1021" spans="1:8" s="315" customFormat="1" ht="78.75" x14ac:dyDescent="0.25">
      <c r="A1021" s="23">
        <v>59</v>
      </c>
      <c r="B1021" s="264" t="s">
        <v>668</v>
      </c>
      <c r="C1021" s="23" t="s">
        <v>80</v>
      </c>
      <c r="D1021" s="23" t="s">
        <v>120</v>
      </c>
      <c r="E1021" s="23">
        <v>50</v>
      </c>
      <c r="F1021" s="23" t="s">
        <v>1503</v>
      </c>
      <c r="G1021" s="318"/>
      <c r="H1021" s="317"/>
    </row>
    <row r="1022" spans="1:8" s="254" customFormat="1" ht="31.5" x14ac:dyDescent="0.25">
      <c r="A1022" s="23">
        <v>60</v>
      </c>
      <c r="B1022" s="264" t="s">
        <v>654</v>
      </c>
      <c r="C1022" s="23" t="s">
        <v>84</v>
      </c>
      <c r="D1022" s="23" t="s">
        <v>79</v>
      </c>
      <c r="E1022" s="23">
        <v>2</v>
      </c>
      <c r="F1022" s="23" t="s">
        <v>308</v>
      </c>
      <c r="G1022" s="265"/>
    </row>
    <row r="1023" spans="1:8" s="254" customFormat="1" ht="31.5" x14ac:dyDescent="0.25">
      <c r="A1023" s="23">
        <v>61</v>
      </c>
      <c r="B1023" s="264" t="s">
        <v>1494</v>
      </c>
      <c r="C1023" s="23" t="s">
        <v>87</v>
      </c>
      <c r="D1023" s="23" t="s">
        <v>296</v>
      </c>
      <c r="E1023" s="23">
        <v>2</v>
      </c>
      <c r="F1023" s="23" t="s">
        <v>308</v>
      </c>
      <c r="G1023" s="265"/>
    </row>
    <row r="1024" spans="1:8" s="315" customFormat="1" ht="31.5" x14ac:dyDescent="0.25">
      <c r="A1024" s="23">
        <v>62</v>
      </c>
      <c r="B1024" s="264" t="s">
        <v>654</v>
      </c>
      <c r="C1024" s="23" t="s">
        <v>87</v>
      </c>
      <c r="D1024" s="23" t="s">
        <v>79</v>
      </c>
      <c r="E1024" s="23">
        <v>5</v>
      </c>
      <c r="F1024" s="23" t="s">
        <v>308</v>
      </c>
      <c r="G1024" s="318"/>
      <c r="H1024" s="317"/>
    </row>
    <row r="1025" spans="1:8" s="315" customFormat="1" ht="47.25" x14ac:dyDescent="0.25">
      <c r="A1025" s="23">
        <v>63</v>
      </c>
      <c r="B1025" s="264" t="s">
        <v>654</v>
      </c>
      <c r="C1025" s="23" t="s">
        <v>87</v>
      </c>
      <c r="D1025" s="23" t="s">
        <v>388</v>
      </c>
      <c r="E1025" s="23">
        <v>15</v>
      </c>
      <c r="F1025" s="23" t="s">
        <v>662</v>
      </c>
      <c r="G1025" s="318"/>
      <c r="H1025" s="317"/>
    </row>
    <row r="1026" spans="1:8" s="315" customFormat="1" ht="31.5" x14ac:dyDescent="0.25">
      <c r="A1026" s="23">
        <v>64</v>
      </c>
      <c r="B1026" s="264" t="s">
        <v>654</v>
      </c>
      <c r="C1026" s="23" t="s">
        <v>87</v>
      </c>
      <c r="D1026" s="23" t="s">
        <v>79</v>
      </c>
      <c r="E1026" s="23">
        <v>5</v>
      </c>
      <c r="F1026" s="23" t="s">
        <v>315</v>
      </c>
      <c r="G1026" s="318"/>
      <c r="H1026" s="317"/>
    </row>
    <row r="1027" spans="1:8" s="315" customFormat="1" ht="47.25" x14ac:dyDescent="0.25">
      <c r="A1027" s="23">
        <v>65</v>
      </c>
      <c r="B1027" s="264" t="s">
        <v>654</v>
      </c>
      <c r="C1027" s="23" t="s">
        <v>87</v>
      </c>
      <c r="D1027" s="23" t="s">
        <v>265</v>
      </c>
      <c r="E1027" s="23">
        <v>15</v>
      </c>
      <c r="F1027" s="23" t="s">
        <v>662</v>
      </c>
      <c r="G1027" s="318"/>
      <c r="H1027" s="317"/>
    </row>
    <row r="1028" spans="1:8" s="315" customFormat="1" ht="47.25" x14ac:dyDescent="0.25">
      <c r="A1028" s="23">
        <v>66</v>
      </c>
      <c r="B1028" s="264" t="s">
        <v>654</v>
      </c>
      <c r="C1028" s="23" t="s">
        <v>87</v>
      </c>
      <c r="D1028" s="23" t="s">
        <v>79</v>
      </c>
      <c r="E1028" s="23">
        <v>5</v>
      </c>
      <c r="F1028" s="23" t="s">
        <v>662</v>
      </c>
      <c r="G1028" s="318"/>
      <c r="H1028" s="317"/>
    </row>
    <row r="1029" spans="1:8" s="315" customFormat="1" ht="78.75" x14ac:dyDescent="0.25">
      <c r="A1029" s="23">
        <v>67</v>
      </c>
      <c r="B1029" s="264" t="s">
        <v>1495</v>
      </c>
      <c r="C1029" s="23" t="s">
        <v>87</v>
      </c>
      <c r="D1029" s="23" t="s">
        <v>120</v>
      </c>
      <c r="E1029" s="23">
        <v>50</v>
      </c>
      <c r="F1029" s="23" t="s">
        <v>1503</v>
      </c>
      <c r="G1029" s="318"/>
      <c r="H1029" s="317"/>
    </row>
    <row r="1030" spans="1:8" s="315" customFormat="1" ht="31.5" x14ac:dyDescent="0.25">
      <c r="A1030" s="23">
        <v>68</v>
      </c>
      <c r="B1030" s="264" t="s">
        <v>654</v>
      </c>
      <c r="C1030" s="23" t="s">
        <v>88</v>
      </c>
      <c r="D1030" s="23" t="s">
        <v>79</v>
      </c>
      <c r="E1030" s="23">
        <v>5</v>
      </c>
      <c r="F1030" s="23" t="s">
        <v>308</v>
      </c>
      <c r="G1030" s="318"/>
      <c r="H1030" s="317"/>
    </row>
    <row r="1031" spans="1:8" s="315" customFormat="1" ht="47.25" x14ac:dyDescent="0.25">
      <c r="A1031" s="23">
        <v>69</v>
      </c>
      <c r="B1031" s="264" t="s">
        <v>654</v>
      </c>
      <c r="C1031" s="23" t="s">
        <v>88</v>
      </c>
      <c r="D1031" s="23" t="s">
        <v>79</v>
      </c>
      <c r="E1031" s="23">
        <v>5</v>
      </c>
      <c r="F1031" s="23" t="s">
        <v>662</v>
      </c>
      <c r="G1031" s="318"/>
      <c r="H1031" s="317"/>
    </row>
    <row r="1032" spans="1:8" s="254" customFormat="1" ht="31.5" x14ac:dyDescent="0.25">
      <c r="A1032" s="23">
        <v>70</v>
      </c>
      <c r="B1032" s="264" t="s">
        <v>654</v>
      </c>
      <c r="C1032" s="23" t="s">
        <v>88</v>
      </c>
      <c r="D1032" s="23" t="s">
        <v>79</v>
      </c>
      <c r="E1032" s="23">
        <v>2</v>
      </c>
      <c r="F1032" s="23" t="s">
        <v>308</v>
      </c>
      <c r="G1032" s="265"/>
    </row>
    <row r="1033" spans="1:8" s="315" customFormat="1" ht="78.75" x14ac:dyDescent="0.25">
      <c r="A1033" s="23">
        <v>71</v>
      </c>
      <c r="B1033" s="264" t="s">
        <v>1496</v>
      </c>
      <c r="C1033" s="23" t="s">
        <v>88</v>
      </c>
      <c r="D1033" s="23" t="s">
        <v>120</v>
      </c>
      <c r="E1033" s="23">
        <v>50</v>
      </c>
      <c r="F1033" s="23" t="s">
        <v>1497</v>
      </c>
      <c r="G1033" s="318"/>
      <c r="H1033" s="317"/>
    </row>
    <row r="1034" spans="1:8" s="315" customFormat="1" ht="78.75" x14ac:dyDescent="0.25">
      <c r="A1034" s="23">
        <v>72</v>
      </c>
      <c r="B1034" s="264" t="s">
        <v>1498</v>
      </c>
      <c r="C1034" s="23" t="s">
        <v>88</v>
      </c>
      <c r="D1034" s="23" t="s">
        <v>120</v>
      </c>
      <c r="E1034" s="23">
        <v>25</v>
      </c>
      <c r="F1034" s="23" t="s">
        <v>1497</v>
      </c>
      <c r="G1034" s="318"/>
      <c r="H1034" s="317"/>
    </row>
    <row r="1035" spans="1:8" ht="24" customHeight="1" x14ac:dyDescent="0.25">
      <c r="A1035" s="381" t="s">
        <v>205</v>
      </c>
      <c r="B1035" s="381"/>
      <c r="C1035" s="381"/>
      <c r="D1035" s="381"/>
      <c r="E1035" s="381"/>
      <c r="F1035" s="381"/>
      <c r="G1035" s="232"/>
      <c r="H1035" s="127"/>
    </row>
    <row r="1036" spans="1:8" s="315" customFormat="1" ht="47.25" x14ac:dyDescent="0.25">
      <c r="A1036" s="23">
        <v>1</v>
      </c>
      <c r="B1036" s="264" t="s">
        <v>671</v>
      </c>
      <c r="C1036" s="23" t="s">
        <v>21</v>
      </c>
      <c r="D1036" s="23" t="s">
        <v>265</v>
      </c>
      <c r="E1036" s="23">
        <v>20</v>
      </c>
      <c r="F1036" s="23" t="s">
        <v>315</v>
      </c>
      <c r="G1036" s="318"/>
      <c r="H1036" s="317"/>
    </row>
    <row r="1037" spans="1:8" s="315" customFormat="1" ht="47.25" x14ac:dyDescent="0.25">
      <c r="A1037" s="23">
        <v>2</v>
      </c>
      <c r="B1037" s="264" t="s">
        <v>672</v>
      </c>
      <c r="C1037" s="23" t="s">
        <v>21</v>
      </c>
      <c r="D1037" s="23" t="s">
        <v>265</v>
      </c>
      <c r="E1037" s="23">
        <v>10</v>
      </c>
      <c r="F1037" s="23" t="s">
        <v>315</v>
      </c>
      <c r="G1037" s="318"/>
      <c r="H1037" s="317"/>
    </row>
    <row r="1038" spans="1:8" s="315" customFormat="1" ht="31.5" x14ac:dyDescent="0.25">
      <c r="A1038" s="23">
        <v>3</v>
      </c>
      <c r="B1038" s="264" t="s">
        <v>669</v>
      </c>
      <c r="C1038" s="23" t="s">
        <v>30</v>
      </c>
      <c r="D1038" s="23" t="s">
        <v>670</v>
      </c>
      <c r="E1038" s="23">
        <v>6</v>
      </c>
      <c r="F1038" s="23" t="s">
        <v>315</v>
      </c>
      <c r="G1038" s="318"/>
      <c r="H1038" s="317"/>
    </row>
    <row r="1039" spans="1:8" s="315" customFormat="1" ht="31.5" x14ac:dyDescent="0.25">
      <c r="A1039" s="23">
        <v>4</v>
      </c>
      <c r="B1039" s="264" t="s">
        <v>669</v>
      </c>
      <c r="C1039" s="23" t="s">
        <v>30</v>
      </c>
      <c r="D1039" s="23" t="s">
        <v>502</v>
      </c>
      <c r="E1039" s="23">
        <v>3</v>
      </c>
      <c r="F1039" s="23" t="s">
        <v>315</v>
      </c>
      <c r="G1039" s="318"/>
      <c r="H1039" s="317"/>
    </row>
    <row r="1040" spans="1:8" s="315" customFormat="1" ht="47.25" x14ac:dyDescent="0.25">
      <c r="A1040" s="23">
        <v>5</v>
      </c>
      <c r="B1040" s="264" t="s">
        <v>669</v>
      </c>
      <c r="C1040" s="23" t="s">
        <v>30</v>
      </c>
      <c r="D1040" s="23" t="s">
        <v>260</v>
      </c>
      <c r="E1040" s="23">
        <v>9</v>
      </c>
      <c r="F1040" s="23" t="s">
        <v>667</v>
      </c>
      <c r="G1040" s="318"/>
      <c r="H1040" s="317"/>
    </row>
    <row r="1041" spans="1:40" s="315" customFormat="1" ht="47.25" x14ac:dyDescent="0.25">
      <c r="A1041" s="23">
        <v>6</v>
      </c>
      <c r="B1041" s="264" t="s">
        <v>676</v>
      </c>
      <c r="C1041" s="23" t="s">
        <v>30</v>
      </c>
      <c r="D1041" s="23" t="s">
        <v>265</v>
      </c>
      <c r="E1041" s="23">
        <v>6</v>
      </c>
      <c r="F1041" s="23" t="s">
        <v>315</v>
      </c>
      <c r="G1041" s="318"/>
      <c r="H1041" s="317"/>
    </row>
    <row r="1042" spans="1:40" s="315" customFormat="1" ht="47.25" x14ac:dyDescent="0.25">
      <c r="A1042" s="23">
        <v>7</v>
      </c>
      <c r="B1042" s="264" t="s">
        <v>1508</v>
      </c>
      <c r="C1042" s="23" t="s">
        <v>39</v>
      </c>
      <c r="D1042" s="23" t="s">
        <v>260</v>
      </c>
      <c r="E1042" s="23">
        <v>2</v>
      </c>
      <c r="F1042" s="23" t="s">
        <v>308</v>
      </c>
      <c r="G1042" s="318"/>
      <c r="H1042" s="317"/>
    </row>
    <row r="1043" spans="1:40" s="315" customFormat="1" ht="31.5" x14ac:dyDescent="0.25">
      <c r="A1043" s="23">
        <v>8</v>
      </c>
      <c r="B1043" s="264" t="s">
        <v>669</v>
      </c>
      <c r="C1043" s="23" t="s">
        <v>45</v>
      </c>
      <c r="D1043" s="23" t="s">
        <v>260</v>
      </c>
      <c r="E1043" s="23">
        <v>4</v>
      </c>
      <c r="F1043" s="23" t="s">
        <v>308</v>
      </c>
      <c r="G1043" s="318"/>
      <c r="H1043" s="317"/>
    </row>
    <row r="1044" spans="1:40" s="315" customFormat="1" ht="47.25" x14ac:dyDescent="0.25">
      <c r="A1044" s="23">
        <v>9</v>
      </c>
      <c r="B1044" s="264" t="s">
        <v>673</v>
      </c>
      <c r="C1044" s="23" t="s">
        <v>45</v>
      </c>
      <c r="D1044" s="23" t="s">
        <v>265</v>
      </c>
      <c r="E1044" s="23">
        <v>18</v>
      </c>
      <c r="F1044" s="23" t="s">
        <v>667</v>
      </c>
      <c r="G1044" s="318"/>
      <c r="H1044" s="317"/>
    </row>
    <row r="1045" spans="1:40" s="1" customFormat="1" ht="47.25" x14ac:dyDescent="0.25">
      <c r="A1045" s="23">
        <v>10</v>
      </c>
      <c r="B1045" s="264" t="s">
        <v>674</v>
      </c>
      <c r="C1045" s="23" t="s">
        <v>45</v>
      </c>
      <c r="D1045" s="23" t="s">
        <v>265</v>
      </c>
      <c r="E1045" s="23">
        <v>22</v>
      </c>
      <c r="F1045" s="23" t="s">
        <v>315</v>
      </c>
      <c r="G1045" s="318"/>
      <c r="H1045" s="317"/>
      <c r="I1045" s="315"/>
      <c r="J1045" s="315"/>
      <c r="K1045" s="315"/>
      <c r="L1045" s="315"/>
      <c r="M1045" s="315"/>
      <c r="N1045" s="315"/>
      <c r="O1045" s="315"/>
      <c r="P1045" s="315"/>
      <c r="Q1045" s="315"/>
      <c r="R1045" s="315"/>
      <c r="S1045" s="315"/>
      <c r="T1045" s="315"/>
      <c r="U1045" s="315"/>
      <c r="V1045" s="315"/>
      <c r="W1045" s="315"/>
      <c r="X1045" s="315"/>
      <c r="Y1045" s="315"/>
      <c r="Z1045" s="315"/>
      <c r="AA1045" s="315"/>
      <c r="AB1045" s="315"/>
      <c r="AC1045" s="315"/>
      <c r="AD1045" s="315"/>
      <c r="AE1045" s="315"/>
      <c r="AF1045" s="315"/>
      <c r="AG1045" s="315"/>
      <c r="AH1045" s="315"/>
      <c r="AI1045" s="315"/>
      <c r="AJ1045" s="315"/>
      <c r="AK1045" s="315"/>
      <c r="AL1045" s="315"/>
      <c r="AM1045" s="315"/>
      <c r="AN1045" s="315"/>
    </row>
    <row r="1046" spans="1:40" s="315" customFormat="1" ht="47.25" x14ac:dyDescent="0.25">
      <c r="A1046" s="23">
        <v>11</v>
      </c>
      <c r="B1046" s="264" t="s">
        <v>1509</v>
      </c>
      <c r="C1046" s="23" t="s">
        <v>48</v>
      </c>
      <c r="D1046" s="23" t="s">
        <v>246</v>
      </c>
      <c r="E1046" s="23">
        <v>8</v>
      </c>
      <c r="F1046" s="23" t="s">
        <v>667</v>
      </c>
      <c r="G1046" s="318"/>
      <c r="H1046" s="317"/>
    </row>
    <row r="1047" spans="1:40" s="315" customFormat="1" ht="31.5" x14ac:dyDescent="0.25">
      <c r="A1047" s="23">
        <v>12</v>
      </c>
      <c r="B1047" s="264" t="s">
        <v>673</v>
      </c>
      <c r="C1047" s="23" t="s">
        <v>71</v>
      </c>
      <c r="D1047" s="23" t="s">
        <v>445</v>
      </c>
      <c r="E1047" s="23">
        <v>6</v>
      </c>
      <c r="F1047" s="23" t="s">
        <v>315</v>
      </c>
      <c r="G1047" s="318"/>
      <c r="H1047" s="317"/>
    </row>
    <row r="1048" spans="1:40" s="315" customFormat="1" ht="31.5" x14ac:dyDescent="0.25">
      <c r="A1048" s="23">
        <v>13</v>
      </c>
      <c r="B1048" s="264" t="s">
        <v>1509</v>
      </c>
      <c r="C1048" s="23" t="s">
        <v>80</v>
      </c>
      <c r="D1048" s="23" t="s">
        <v>246</v>
      </c>
      <c r="E1048" s="23">
        <v>8</v>
      </c>
      <c r="F1048" s="23" t="s">
        <v>315</v>
      </c>
      <c r="G1048" s="318"/>
      <c r="H1048" s="317"/>
    </row>
    <row r="1049" spans="1:40" s="315" customFormat="1" ht="47.25" x14ac:dyDescent="0.25">
      <c r="A1049" s="23">
        <v>14</v>
      </c>
      <c r="B1049" s="264" t="s">
        <v>673</v>
      </c>
      <c r="C1049" s="23" t="s">
        <v>80</v>
      </c>
      <c r="D1049" s="23" t="s">
        <v>675</v>
      </c>
      <c r="E1049" s="23">
        <v>13</v>
      </c>
      <c r="F1049" s="23" t="s">
        <v>667</v>
      </c>
      <c r="G1049" s="318"/>
      <c r="H1049" s="317"/>
    </row>
    <row r="1050" spans="1:40" s="315" customFormat="1" ht="31.5" x14ac:dyDescent="0.25">
      <c r="A1050" s="23">
        <v>15</v>
      </c>
      <c r="B1050" s="264" t="s">
        <v>673</v>
      </c>
      <c r="C1050" s="23" t="s">
        <v>354</v>
      </c>
      <c r="D1050" s="23" t="s">
        <v>317</v>
      </c>
      <c r="E1050" s="23">
        <v>1</v>
      </c>
      <c r="F1050" s="23" t="s">
        <v>315</v>
      </c>
      <c r="G1050" s="318"/>
      <c r="H1050" s="317"/>
    </row>
    <row r="1051" spans="1:40" s="315" customFormat="1" ht="31.5" x14ac:dyDescent="0.25">
      <c r="A1051" s="23">
        <v>16</v>
      </c>
      <c r="B1051" s="264" t="s">
        <v>673</v>
      </c>
      <c r="C1051" s="23" t="s">
        <v>80</v>
      </c>
      <c r="D1051" s="23" t="s">
        <v>79</v>
      </c>
      <c r="E1051" s="23">
        <v>6</v>
      </c>
      <c r="F1051" s="23" t="s">
        <v>308</v>
      </c>
      <c r="G1051" s="318"/>
      <c r="H1051" s="317"/>
    </row>
    <row r="1052" spans="1:40" s="315" customFormat="1" ht="31.5" x14ac:dyDescent="0.25">
      <c r="A1052" s="23">
        <v>17</v>
      </c>
      <c r="B1052" s="264" t="s">
        <v>673</v>
      </c>
      <c r="C1052" s="23" t="s">
        <v>80</v>
      </c>
      <c r="D1052" s="23" t="s">
        <v>677</v>
      </c>
      <c r="E1052" s="23">
        <v>5</v>
      </c>
      <c r="F1052" s="23" t="s">
        <v>315</v>
      </c>
      <c r="G1052" s="318"/>
      <c r="H1052" s="317"/>
    </row>
    <row r="1053" spans="1:40" s="315" customFormat="1" ht="31.5" x14ac:dyDescent="0.25">
      <c r="A1053" s="23">
        <v>18</v>
      </c>
      <c r="B1053" s="264" t="s">
        <v>673</v>
      </c>
      <c r="C1053" s="23" t="s">
        <v>87</v>
      </c>
      <c r="D1053" s="23" t="s">
        <v>260</v>
      </c>
      <c r="E1053" s="23">
        <v>3</v>
      </c>
      <c r="F1053" s="23" t="s">
        <v>315</v>
      </c>
      <c r="G1053" s="318"/>
      <c r="H1053" s="317"/>
    </row>
    <row r="1054" spans="1:40" s="315" customFormat="1" ht="47.25" x14ac:dyDescent="0.25">
      <c r="A1054" s="23">
        <v>19</v>
      </c>
      <c r="B1054" s="264" t="s">
        <v>673</v>
      </c>
      <c r="C1054" s="23" t="s">
        <v>87</v>
      </c>
      <c r="D1054" s="23" t="s">
        <v>79</v>
      </c>
      <c r="E1054" s="23">
        <v>6</v>
      </c>
      <c r="F1054" s="23" t="s">
        <v>667</v>
      </c>
      <c r="G1054" s="318"/>
      <c r="H1054" s="317"/>
    </row>
    <row r="1055" spans="1:40" s="315" customFormat="1" ht="31.5" x14ac:dyDescent="0.25">
      <c r="A1055" s="23">
        <v>20</v>
      </c>
      <c r="B1055" s="264" t="s">
        <v>673</v>
      </c>
      <c r="C1055" s="23" t="s">
        <v>87</v>
      </c>
      <c r="D1055" s="23" t="s">
        <v>265</v>
      </c>
      <c r="E1055" s="23">
        <v>10</v>
      </c>
      <c r="F1055" s="23" t="s">
        <v>315</v>
      </c>
      <c r="G1055" s="318"/>
      <c r="H1055" s="317"/>
    </row>
    <row r="1056" spans="1:40" s="315" customFormat="1" ht="47.25" x14ac:dyDescent="0.25">
      <c r="A1056" s="23">
        <v>21</v>
      </c>
      <c r="B1056" s="264" t="s">
        <v>673</v>
      </c>
      <c r="C1056" s="23" t="s">
        <v>87</v>
      </c>
      <c r="D1056" s="23" t="s">
        <v>265</v>
      </c>
      <c r="E1056" s="23">
        <v>10</v>
      </c>
      <c r="F1056" s="23" t="s">
        <v>667</v>
      </c>
      <c r="G1056" s="318"/>
      <c r="H1056" s="317"/>
    </row>
    <row r="1057" spans="1:22" s="315" customFormat="1" ht="31.5" x14ac:dyDescent="0.25">
      <c r="A1057" s="23">
        <v>22</v>
      </c>
      <c r="B1057" s="264" t="s">
        <v>673</v>
      </c>
      <c r="C1057" s="23" t="s">
        <v>88</v>
      </c>
      <c r="D1057" s="23" t="s">
        <v>79</v>
      </c>
      <c r="E1057" s="23">
        <v>6</v>
      </c>
      <c r="F1057" s="23" t="s">
        <v>308</v>
      </c>
      <c r="G1057" s="318"/>
      <c r="H1057" s="317"/>
    </row>
    <row r="1058" spans="1:22" s="1" customFormat="1" ht="47.25" x14ac:dyDescent="0.25">
      <c r="A1058" s="23">
        <v>23</v>
      </c>
      <c r="B1058" s="264" t="s">
        <v>673</v>
      </c>
      <c r="C1058" s="23" t="s">
        <v>88</v>
      </c>
      <c r="D1058" s="23" t="s">
        <v>265</v>
      </c>
      <c r="E1058" s="23">
        <v>10</v>
      </c>
      <c r="F1058" s="23" t="s">
        <v>667</v>
      </c>
      <c r="G1058" s="300"/>
    </row>
    <row r="1059" spans="1:22" s="315" customFormat="1" ht="47.25" x14ac:dyDescent="0.25">
      <c r="A1059" s="23">
        <v>24</v>
      </c>
      <c r="B1059" s="264" t="s">
        <v>673</v>
      </c>
      <c r="C1059" s="23" t="s">
        <v>88</v>
      </c>
      <c r="D1059" s="23" t="s">
        <v>678</v>
      </c>
      <c r="E1059" s="23">
        <v>10</v>
      </c>
      <c r="F1059" s="23" t="s">
        <v>667</v>
      </c>
    </row>
    <row r="1060" spans="1:22" ht="24.75" customHeight="1" x14ac:dyDescent="0.25">
      <c r="A1060" s="374" t="s">
        <v>765</v>
      </c>
      <c r="B1060" s="374"/>
      <c r="C1060" s="374"/>
      <c r="D1060" s="374"/>
      <c r="E1060" s="374"/>
      <c r="F1060" s="374"/>
      <c r="G1060" s="232"/>
      <c r="H1060" s="127"/>
    </row>
    <row r="1061" spans="1:22" ht="94.5" x14ac:dyDescent="0.25">
      <c r="A1061" s="240">
        <v>1</v>
      </c>
      <c r="B1061" s="21" t="s">
        <v>766</v>
      </c>
      <c r="C1061" s="240" t="s">
        <v>48</v>
      </c>
      <c r="D1061" s="240" t="s">
        <v>767</v>
      </c>
      <c r="E1061" s="240">
        <v>300</v>
      </c>
      <c r="F1061" s="240" t="s">
        <v>768</v>
      </c>
      <c r="G1061" s="195"/>
      <c r="H1061" s="195"/>
      <c r="I1061" s="195"/>
      <c r="J1061" s="196"/>
      <c r="K1061" s="196"/>
      <c r="L1061" s="196"/>
      <c r="T1061" s="128"/>
      <c r="U1061" s="128"/>
      <c r="V1061" s="128"/>
    </row>
    <row r="1062" spans="1:22" ht="94.5" x14ac:dyDescent="0.25">
      <c r="A1062" s="240">
        <v>2</v>
      </c>
      <c r="B1062" s="21" t="s">
        <v>1510</v>
      </c>
      <c r="C1062" s="240" t="s">
        <v>48</v>
      </c>
      <c r="D1062" s="240" t="s">
        <v>767</v>
      </c>
      <c r="E1062" s="240">
        <v>150</v>
      </c>
      <c r="F1062" s="240" t="s">
        <v>768</v>
      </c>
      <c r="G1062" s="195"/>
      <c r="H1062" s="195"/>
      <c r="I1062" s="195"/>
      <c r="J1062" s="196"/>
      <c r="K1062" s="196"/>
      <c r="L1062" s="196"/>
      <c r="T1062" s="128"/>
      <c r="U1062" s="128"/>
      <c r="V1062" s="128"/>
    </row>
    <row r="1063" spans="1:22" ht="24" customHeight="1" x14ac:dyDescent="0.25">
      <c r="A1063" s="374" t="s">
        <v>209</v>
      </c>
      <c r="B1063" s="374"/>
      <c r="C1063" s="374"/>
      <c r="D1063" s="374"/>
      <c r="E1063" s="374"/>
      <c r="F1063" s="374"/>
      <c r="G1063" s="233"/>
      <c r="H1063" s="234"/>
    </row>
    <row r="1064" spans="1:22" s="1" customFormat="1" ht="41.25" customHeight="1" x14ac:dyDescent="0.25">
      <c r="A1064" s="23">
        <v>1</v>
      </c>
      <c r="B1064" s="264" t="s">
        <v>692</v>
      </c>
      <c r="C1064" s="23" t="s">
        <v>18</v>
      </c>
      <c r="D1064" s="23" t="s">
        <v>693</v>
      </c>
      <c r="E1064" s="23">
        <v>16</v>
      </c>
      <c r="F1064" s="23" t="s">
        <v>694</v>
      </c>
      <c r="G1064" s="304"/>
      <c r="H1064" s="305"/>
    </row>
    <row r="1065" spans="1:22" s="1" customFormat="1" ht="47.25" x14ac:dyDescent="0.25">
      <c r="A1065" s="23">
        <v>2</v>
      </c>
      <c r="B1065" s="264" t="s">
        <v>695</v>
      </c>
      <c r="C1065" s="23" t="s">
        <v>125</v>
      </c>
      <c r="D1065" s="23" t="s">
        <v>696</v>
      </c>
      <c r="E1065" s="23">
        <v>6</v>
      </c>
      <c r="F1065" s="23" t="s">
        <v>697</v>
      </c>
      <c r="G1065" s="304"/>
      <c r="H1065" s="305"/>
    </row>
    <row r="1066" spans="1:22" s="1" customFormat="1" ht="33.75" customHeight="1" x14ac:dyDescent="0.25">
      <c r="A1066" s="23">
        <v>3</v>
      </c>
      <c r="B1066" s="264" t="s">
        <v>692</v>
      </c>
      <c r="C1066" s="23" t="s">
        <v>125</v>
      </c>
      <c r="D1066" s="23" t="s">
        <v>696</v>
      </c>
      <c r="E1066" s="23">
        <v>6</v>
      </c>
      <c r="F1066" s="23" t="s">
        <v>694</v>
      </c>
      <c r="G1066" s="304"/>
      <c r="H1066" s="305"/>
    </row>
    <row r="1067" spans="1:22" s="1" customFormat="1" ht="47.25" x14ac:dyDescent="0.25">
      <c r="A1067" s="23">
        <v>4</v>
      </c>
      <c r="B1067" s="264" t="s">
        <v>698</v>
      </c>
      <c r="C1067" s="23" t="s">
        <v>125</v>
      </c>
      <c r="D1067" s="23" t="s">
        <v>696</v>
      </c>
      <c r="E1067" s="23">
        <v>6</v>
      </c>
      <c r="F1067" s="23" t="s">
        <v>697</v>
      </c>
      <c r="G1067" s="304"/>
      <c r="H1067" s="305"/>
    </row>
    <row r="1068" spans="1:22" s="1" customFormat="1" ht="47.25" x14ac:dyDescent="0.25">
      <c r="A1068" s="23">
        <v>5</v>
      </c>
      <c r="B1068" s="264" t="s">
        <v>699</v>
      </c>
      <c r="C1068" s="23" t="s">
        <v>125</v>
      </c>
      <c r="D1068" s="23" t="s">
        <v>696</v>
      </c>
      <c r="E1068" s="23">
        <v>6</v>
      </c>
      <c r="F1068" s="23" t="s">
        <v>697</v>
      </c>
      <c r="G1068" s="304"/>
      <c r="H1068" s="305"/>
    </row>
    <row r="1069" spans="1:22" s="1" customFormat="1" ht="47.25" x14ac:dyDescent="0.25">
      <c r="A1069" s="23">
        <v>6</v>
      </c>
      <c r="B1069" s="264" t="s">
        <v>1511</v>
      </c>
      <c r="C1069" s="23" t="s">
        <v>30</v>
      </c>
      <c r="D1069" s="23" t="s">
        <v>246</v>
      </c>
      <c r="E1069" s="23">
        <v>6</v>
      </c>
      <c r="F1069" s="23" t="s">
        <v>697</v>
      </c>
      <c r="G1069" s="304"/>
      <c r="H1069" s="305"/>
    </row>
    <row r="1070" spans="1:22" s="1" customFormat="1" ht="47.25" x14ac:dyDescent="0.25">
      <c r="A1070" s="23">
        <v>7</v>
      </c>
      <c r="B1070" s="264" t="s">
        <v>1512</v>
      </c>
      <c r="C1070" s="23" t="s">
        <v>30</v>
      </c>
      <c r="D1070" s="23" t="s">
        <v>246</v>
      </c>
      <c r="E1070" s="23">
        <v>6</v>
      </c>
      <c r="F1070" s="23" t="s">
        <v>697</v>
      </c>
      <c r="G1070" s="304"/>
      <c r="H1070" s="305"/>
    </row>
    <row r="1071" spans="1:22" s="1" customFormat="1" ht="47.25" x14ac:dyDescent="0.25">
      <c r="A1071" s="23">
        <v>8</v>
      </c>
      <c r="B1071" s="264" t="s">
        <v>1513</v>
      </c>
      <c r="C1071" s="23" t="s">
        <v>30</v>
      </c>
      <c r="D1071" s="23" t="s">
        <v>246</v>
      </c>
      <c r="E1071" s="23">
        <v>8</v>
      </c>
      <c r="F1071" s="23" t="s">
        <v>697</v>
      </c>
      <c r="G1071" s="319"/>
      <c r="H1071" s="320"/>
    </row>
    <row r="1072" spans="1:22" s="1" customFormat="1" ht="47.25" x14ac:dyDescent="0.25">
      <c r="A1072" s="23">
        <v>9</v>
      </c>
      <c r="B1072" s="264" t="s">
        <v>1512</v>
      </c>
      <c r="C1072" s="23" t="s">
        <v>30</v>
      </c>
      <c r="D1072" s="23" t="s">
        <v>246</v>
      </c>
      <c r="E1072" s="23">
        <v>8</v>
      </c>
      <c r="F1072" s="23" t="s">
        <v>697</v>
      </c>
      <c r="G1072" s="304"/>
      <c r="H1072" s="305"/>
    </row>
    <row r="1073" spans="1:8" s="1" customFormat="1" ht="47.25" x14ac:dyDescent="0.25">
      <c r="A1073" s="23">
        <v>10</v>
      </c>
      <c r="B1073" s="264" t="s">
        <v>700</v>
      </c>
      <c r="C1073" s="23" t="s">
        <v>30</v>
      </c>
      <c r="D1073" s="23" t="s">
        <v>1516</v>
      </c>
      <c r="E1073" s="23">
        <v>6</v>
      </c>
      <c r="F1073" s="23" t="s">
        <v>697</v>
      </c>
      <c r="G1073" s="304"/>
      <c r="H1073" s="305"/>
    </row>
    <row r="1074" spans="1:8" s="1" customFormat="1" ht="31.5" x14ac:dyDescent="0.25">
      <c r="A1074" s="23">
        <v>11</v>
      </c>
      <c r="B1074" s="264" t="s">
        <v>692</v>
      </c>
      <c r="C1074" s="23" t="s">
        <v>30</v>
      </c>
      <c r="D1074" s="23" t="s">
        <v>1516</v>
      </c>
      <c r="E1074" s="23">
        <v>6</v>
      </c>
      <c r="F1074" s="23" t="s">
        <v>694</v>
      </c>
      <c r="G1074" s="304"/>
      <c r="H1074" s="305"/>
    </row>
    <row r="1075" spans="1:8" s="1" customFormat="1" ht="47.25" x14ac:dyDescent="0.25">
      <c r="A1075" s="23">
        <v>12</v>
      </c>
      <c r="B1075" s="264" t="s">
        <v>701</v>
      </c>
      <c r="C1075" s="23" t="s">
        <v>30</v>
      </c>
      <c r="D1075" s="23" t="s">
        <v>561</v>
      </c>
      <c r="E1075" s="23">
        <v>18</v>
      </c>
      <c r="F1075" s="23" t="s">
        <v>403</v>
      </c>
      <c r="G1075" s="304"/>
      <c r="H1075" s="305"/>
    </row>
    <row r="1076" spans="1:8" s="1" customFormat="1" ht="47.25" x14ac:dyDescent="0.25">
      <c r="A1076" s="23">
        <v>13</v>
      </c>
      <c r="B1076" s="264" t="s">
        <v>702</v>
      </c>
      <c r="C1076" s="23" t="s">
        <v>39</v>
      </c>
      <c r="D1076" s="23" t="s">
        <v>1185</v>
      </c>
      <c r="E1076" s="23">
        <v>6</v>
      </c>
      <c r="F1076" s="23" t="s">
        <v>697</v>
      </c>
      <c r="G1076" s="304"/>
      <c r="H1076" s="305"/>
    </row>
    <row r="1077" spans="1:8" s="1" customFormat="1" ht="38.25" customHeight="1" x14ac:dyDescent="0.25">
      <c r="A1077" s="23">
        <v>14</v>
      </c>
      <c r="B1077" s="264" t="s">
        <v>1512</v>
      </c>
      <c r="C1077" s="23" t="s">
        <v>39</v>
      </c>
      <c r="D1077" s="23" t="s">
        <v>1185</v>
      </c>
      <c r="E1077" s="23">
        <v>6</v>
      </c>
      <c r="F1077" s="23" t="s">
        <v>694</v>
      </c>
      <c r="G1077" s="304"/>
      <c r="H1077" s="305"/>
    </row>
    <row r="1078" spans="1:8" s="1" customFormat="1" ht="47.25" x14ac:dyDescent="0.25">
      <c r="A1078" s="23">
        <v>15</v>
      </c>
      <c r="B1078" s="264" t="s">
        <v>700</v>
      </c>
      <c r="C1078" s="23" t="s">
        <v>39</v>
      </c>
      <c r="D1078" s="23" t="s">
        <v>704</v>
      </c>
      <c r="E1078" s="23">
        <v>6</v>
      </c>
      <c r="F1078" s="23" t="s">
        <v>697</v>
      </c>
      <c r="G1078" s="304"/>
      <c r="H1078" s="305"/>
    </row>
    <row r="1079" spans="1:8" s="1" customFormat="1" ht="38.25" customHeight="1" x14ac:dyDescent="0.25">
      <c r="A1079" s="23">
        <v>16</v>
      </c>
      <c r="B1079" s="264" t="s">
        <v>692</v>
      </c>
      <c r="C1079" s="23" t="s">
        <v>39</v>
      </c>
      <c r="D1079" s="23" t="s">
        <v>704</v>
      </c>
      <c r="E1079" s="23">
        <v>6</v>
      </c>
      <c r="F1079" s="23" t="s">
        <v>694</v>
      </c>
      <c r="G1079" s="304"/>
      <c r="H1079" s="305"/>
    </row>
    <row r="1080" spans="1:8" s="1" customFormat="1" ht="47.25" x14ac:dyDescent="0.25">
      <c r="A1080" s="23">
        <v>17</v>
      </c>
      <c r="B1080" s="264" t="s">
        <v>707</v>
      </c>
      <c r="C1080" s="23" t="s">
        <v>46</v>
      </c>
      <c r="D1080" s="23" t="s">
        <v>708</v>
      </c>
      <c r="E1080" s="23">
        <v>16</v>
      </c>
      <c r="F1080" s="23" t="s">
        <v>697</v>
      </c>
      <c r="G1080" s="304"/>
      <c r="H1080" s="305"/>
    </row>
    <row r="1081" spans="1:8" s="1" customFormat="1" ht="47.25" x14ac:dyDescent="0.25">
      <c r="A1081" s="23">
        <v>18</v>
      </c>
      <c r="B1081" s="264" t="s">
        <v>692</v>
      </c>
      <c r="C1081" s="23" t="s">
        <v>46</v>
      </c>
      <c r="D1081" s="23" t="s">
        <v>708</v>
      </c>
      <c r="E1081" s="23">
        <v>16</v>
      </c>
      <c r="F1081" s="23" t="s">
        <v>694</v>
      </c>
      <c r="G1081" s="304"/>
      <c r="H1081" s="305"/>
    </row>
    <row r="1082" spans="1:8" s="1" customFormat="1" ht="47.25" x14ac:dyDescent="0.25">
      <c r="A1082" s="23">
        <v>19</v>
      </c>
      <c r="B1082" s="264" t="s">
        <v>1514</v>
      </c>
      <c r="C1082" s="23" t="s">
        <v>48</v>
      </c>
      <c r="D1082" s="23" t="s">
        <v>274</v>
      </c>
      <c r="E1082" s="23">
        <v>18</v>
      </c>
      <c r="F1082" s="23" t="s">
        <v>403</v>
      </c>
      <c r="G1082" s="304"/>
      <c r="H1082" s="305"/>
    </row>
    <row r="1083" spans="1:8" s="1" customFormat="1" ht="47.25" x14ac:dyDescent="0.25">
      <c r="A1083" s="23">
        <v>20</v>
      </c>
      <c r="B1083" s="264" t="s">
        <v>710</v>
      </c>
      <c r="C1083" s="23" t="s">
        <v>48</v>
      </c>
      <c r="D1083" s="23" t="s">
        <v>274</v>
      </c>
      <c r="E1083" s="23">
        <v>18</v>
      </c>
      <c r="F1083" s="23" t="s">
        <v>403</v>
      </c>
      <c r="G1083" s="304"/>
      <c r="H1083" s="305"/>
    </row>
    <row r="1084" spans="1:8" s="1" customFormat="1" ht="47.25" x14ac:dyDescent="0.25">
      <c r="A1084" s="23">
        <v>21</v>
      </c>
      <c r="B1084" s="264" t="s">
        <v>706</v>
      </c>
      <c r="C1084" s="23" t="s">
        <v>48</v>
      </c>
      <c r="D1084" s="23" t="s">
        <v>287</v>
      </c>
      <c r="E1084" s="23">
        <v>12</v>
      </c>
      <c r="F1084" s="23" t="s">
        <v>697</v>
      </c>
      <c r="G1084" s="304"/>
      <c r="H1084" s="305"/>
    </row>
    <row r="1085" spans="1:8" s="1" customFormat="1" ht="47.25" x14ac:dyDescent="0.25">
      <c r="A1085" s="23">
        <v>22</v>
      </c>
      <c r="B1085" s="264" t="s">
        <v>705</v>
      </c>
      <c r="C1085" s="23" t="s">
        <v>48</v>
      </c>
      <c r="D1085" s="23" t="s">
        <v>287</v>
      </c>
      <c r="E1085" s="23">
        <v>12</v>
      </c>
      <c r="F1085" s="23" t="s">
        <v>697</v>
      </c>
      <c r="G1085" s="304"/>
      <c r="H1085" s="305"/>
    </row>
    <row r="1086" spans="1:8" s="1" customFormat="1" ht="34.5" customHeight="1" x14ac:dyDescent="0.25">
      <c r="A1086" s="23">
        <v>23</v>
      </c>
      <c r="B1086" s="264" t="s">
        <v>692</v>
      </c>
      <c r="C1086" s="23" t="s">
        <v>48</v>
      </c>
      <c r="D1086" s="23" t="s">
        <v>287</v>
      </c>
      <c r="E1086" s="23">
        <v>18</v>
      </c>
      <c r="F1086" s="23" t="s">
        <v>694</v>
      </c>
      <c r="G1086" s="304"/>
      <c r="H1086" s="305"/>
    </row>
    <row r="1087" spans="1:8" s="1" customFormat="1" ht="47.25" x14ac:dyDescent="0.25">
      <c r="A1087" s="23">
        <v>24</v>
      </c>
      <c r="B1087" s="264" t="s">
        <v>707</v>
      </c>
      <c r="C1087" s="23" t="s">
        <v>48</v>
      </c>
      <c r="D1087" s="23" t="s">
        <v>709</v>
      </c>
      <c r="E1087" s="23">
        <v>6</v>
      </c>
      <c r="F1087" s="23" t="s">
        <v>697</v>
      </c>
      <c r="G1087" s="304"/>
      <c r="H1087" s="305"/>
    </row>
    <row r="1088" spans="1:8" s="1" customFormat="1" ht="36" customHeight="1" x14ac:dyDescent="0.25">
      <c r="A1088" s="23">
        <v>25</v>
      </c>
      <c r="B1088" s="264" t="s">
        <v>692</v>
      </c>
      <c r="C1088" s="23" t="s">
        <v>48</v>
      </c>
      <c r="D1088" s="23" t="s">
        <v>709</v>
      </c>
      <c r="E1088" s="23">
        <v>6</v>
      </c>
      <c r="F1088" s="23" t="s">
        <v>694</v>
      </c>
      <c r="G1088" s="304"/>
      <c r="H1088" s="305"/>
    </row>
    <row r="1089" spans="1:8" s="1" customFormat="1" ht="47.25" x14ac:dyDescent="0.25">
      <c r="A1089" s="23">
        <v>26</v>
      </c>
      <c r="B1089" s="264" t="s">
        <v>711</v>
      </c>
      <c r="C1089" s="23" t="s">
        <v>240</v>
      </c>
      <c r="D1089" s="23" t="s">
        <v>712</v>
      </c>
      <c r="E1089" s="23">
        <v>6</v>
      </c>
      <c r="F1089" s="23" t="s">
        <v>697</v>
      </c>
      <c r="G1089" s="304"/>
      <c r="H1089" s="305"/>
    </row>
    <row r="1090" spans="1:8" s="1" customFormat="1" ht="47.25" x14ac:dyDescent="0.25">
      <c r="A1090" s="23">
        <v>27</v>
      </c>
      <c r="B1090" s="264" t="s">
        <v>707</v>
      </c>
      <c r="C1090" s="23" t="s">
        <v>240</v>
      </c>
      <c r="D1090" s="23" t="s">
        <v>712</v>
      </c>
      <c r="E1090" s="23">
        <v>6</v>
      </c>
      <c r="F1090" s="23" t="s">
        <v>697</v>
      </c>
      <c r="G1090" s="304"/>
      <c r="H1090" s="305"/>
    </row>
    <row r="1091" spans="1:8" s="1" customFormat="1" ht="39.75" customHeight="1" x14ac:dyDescent="0.25">
      <c r="A1091" s="23">
        <v>28</v>
      </c>
      <c r="B1091" s="264" t="s">
        <v>692</v>
      </c>
      <c r="C1091" s="23" t="s">
        <v>240</v>
      </c>
      <c r="D1091" s="23" t="s">
        <v>712</v>
      </c>
      <c r="E1091" s="23">
        <v>6</v>
      </c>
      <c r="F1091" s="23" t="s">
        <v>694</v>
      </c>
      <c r="G1091" s="304"/>
      <c r="H1091" s="305"/>
    </row>
    <row r="1092" spans="1:8" s="1" customFormat="1" ht="47.25" x14ac:dyDescent="0.25">
      <c r="A1092" s="23">
        <v>29</v>
      </c>
      <c r="B1092" s="264" t="s">
        <v>713</v>
      </c>
      <c r="C1092" s="23" t="s">
        <v>66</v>
      </c>
      <c r="D1092" s="23" t="s">
        <v>1515</v>
      </c>
      <c r="E1092" s="23">
        <v>8</v>
      </c>
      <c r="F1092" s="23" t="s">
        <v>697</v>
      </c>
      <c r="G1092" s="304"/>
      <c r="H1092" s="305"/>
    </row>
    <row r="1093" spans="1:8" s="1" customFormat="1" ht="36" customHeight="1" x14ac:dyDescent="0.25">
      <c r="A1093" s="23">
        <v>30</v>
      </c>
      <c r="B1093" s="264" t="s">
        <v>703</v>
      </c>
      <c r="C1093" s="23" t="s">
        <v>66</v>
      </c>
      <c r="D1093" s="23" t="s">
        <v>1515</v>
      </c>
      <c r="E1093" s="23">
        <v>8</v>
      </c>
      <c r="F1093" s="23" t="s">
        <v>694</v>
      </c>
      <c r="G1093" s="304"/>
      <c r="H1093" s="305"/>
    </row>
    <row r="1094" spans="1:8" s="1" customFormat="1" ht="47.25" x14ac:dyDescent="0.25">
      <c r="A1094" s="23">
        <v>31</v>
      </c>
      <c r="B1094" s="264" t="s">
        <v>714</v>
      </c>
      <c r="C1094" s="23" t="s">
        <v>66</v>
      </c>
      <c r="D1094" s="23" t="s">
        <v>1517</v>
      </c>
      <c r="E1094" s="23">
        <v>6</v>
      </c>
      <c r="F1094" s="23" t="s">
        <v>697</v>
      </c>
      <c r="G1094" s="304"/>
      <c r="H1094" s="305"/>
    </row>
    <row r="1095" spans="1:8" s="1" customFormat="1" ht="31.5" x14ac:dyDescent="0.25">
      <c r="A1095" s="23">
        <v>32</v>
      </c>
      <c r="B1095" s="264" t="s">
        <v>692</v>
      </c>
      <c r="C1095" s="23" t="s">
        <v>66</v>
      </c>
      <c r="D1095" s="23" t="s">
        <v>1517</v>
      </c>
      <c r="E1095" s="23">
        <v>6</v>
      </c>
      <c r="F1095" s="23" t="s">
        <v>694</v>
      </c>
      <c r="G1095" s="304"/>
      <c r="H1095" s="305"/>
    </row>
    <row r="1096" spans="1:8" s="1" customFormat="1" ht="31.5" x14ac:dyDescent="0.25">
      <c r="A1096" s="23">
        <v>33</v>
      </c>
      <c r="B1096" s="264" t="s">
        <v>715</v>
      </c>
      <c r="C1096" s="23" t="s">
        <v>66</v>
      </c>
      <c r="D1096" s="23" t="s">
        <v>265</v>
      </c>
      <c r="E1096" s="23">
        <v>16</v>
      </c>
      <c r="F1096" s="23" t="s">
        <v>694</v>
      </c>
      <c r="G1096" s="304"/>
      <c r="H1096" s="305"/>
    </row>
    <row r="1097" spans="1:8" s="1" customFormat="1" ht="47.25" x14ac:dyDescent="0.25">
      <c r="A1097" s="23">
        <v>34</v>
      </c>
      <c r="B1097" s="264" t="s">
        <v>707</v>
      </c>
      <c r="C1097" s="23" t="s">
        <v>71</v>
      </c>
      <c r="D1097" s="23" t="s">
        <v>253</v>
      </c>
      <c r="E1097" s="23">
        <v>6</v>
      </c>
      <c r="F1097" s="23" t="s">
        <v>697</v>
      </c>
      <c r="G1097" s="304"/>
      <c r="H1097" s="305"/>
    </row>
    <row r="1098" spans="1:8" s="1" customFormat="1" ht="31.5" x14ac:dyDescent="0.25">
      <c r="A1098" s="23">
        <v>35</v>
      </c>
      <c r="B1098" s="264" t="s">
        <v>703</v>
      </c>
      <c r="C1098" s="23" t="s">
        <v>71</v>
      </c>
      <c r="D1098" s="23" t="s">
        <v>253</v>
      </c>
      <c r="E1098" s="23">
        <v>6</v>
      </c>
      <c r="F1098" s="23" t="s">
        <v>694</v>
      </c>
      <c r="G1098" s="304"/>
      <c r="H1098" s="305"/>
    </row>
    <row r="1099" spans="1:8" s="1" customFormat="1" ht="47.25" x14ac:dyDescent="0.25">
      <c r="A1099" s="23">
        <v>36</v>
      </c>
      <c r="B1099" s="264" t="s">
        <v>716</v>
      </c>
      <c r="C1099" s="23" t="s">
        <v>80</v>
      </c>
      <c r="D1099" s="23" t="s">
        <v>1518</v>
      </c>
      <c r="E1099" s="23">
        <v>18</v>
      </c>
      <c r="F1099" s="23" t="s">
        <v>403</v>
      </c>
      <c r="G1099" s="304"/>
      <c r="H1099" s="305"/>
    </row>
    <row r="1100" spans="1:8" s="1" customFormat="1" ht="47.25" x14ac:dyDescent="0.25">
      <c r="A1100" s="23">
        <v>37</v>
      </c>
      <c r="B1100" s="264" t="s">
        <v>707</v>
      </c>
      <c r="C1100" s="23" t="s">
        <v>80</v>
      </c>
      <c r="D1100" s="23" t="s">
        <v>717</v>
      </c>
      <c r="E1100" s="23">
        <v>6</v>
      </c>
      <c r="F1100" s="23" t="s">
        <v>697</v>
      </c>
      <c r="G1100" s="304"/>
      <c r="H1100" s="305"/>
    </row>
    <row r="1101" spans="1:8" s="1" customFormat="1" ht="47.25" x14ac:dyDescent="0.25">
      <c r="A1101" s="23">
        <v>38</v>
      </c>
      <c r="B1101" s="264" t="s">
        <v>718</v>
      </c>
      <c r="C1101" s="23" t="s">
        <v>80</v>
      </c>
      <c r="D1101" s="23" t="s">
        <v>717</v>
      </c>
      <c r="E1101" s="23">
        <v>6</v>
      </c>
      <c r="F1101" s="23" t="s">
        <v>694</v>
      </c>
      <c r="G1101" s="304"/>
      <c r="H1101" s="305"/>
    </row>
    <row r="1102" spans="1:8" s="1" customFormat="1" ht="47.25" x14ac:dyDescent="0.25">
      <c r="A1102" s="23">
        <v>39</v>
      </c>
      <c r="B1102" s="264" t="s">
        <v>695</v>
      </c>
      <c r="C1102" s="23" t="s">
        <v>88</v>
      </c>
      <c r="D1102" s="23" t="s">
        <v>719</v>
      </c>
      <c r="E1102" s="23">
        <v>6</v>
      </c>
      <c r="F1102" s="23" t="s">
        <v>697</v>
      </c>
      <c r="G1102" s="304"/>
      <c r="H1102" s="305"/>
    </row>
    <row r="1103" spans="1:8" s="1" customFormat="1" ht="47.25" x14ac:dyDescent="0.25">
      <c r="A1103" s="23">
        <v>40</v>
      </c>
      <c r="B1103" s="264" t="s">
        <v>692</v>
      </c>
      <c r="C1103" s="23" t="s">
        <v>88</v>
      </c>
      <c r="D1103" s="23" t="s">
        <v>719</v>
      </c>
      <c r="E1103" s="23">
        <v>6</v>
      </c>
      <c r="F1103" s="23" t="s">
        <v>694</v>
      </c>
      <c r="G1103" s="304"/>
      <c r="H1103" s="305"/>
    </row>
    <row r="1104" spans="1:8" s="1" customFormat="1" ht="47.25" x14ac:dyDescent="0.25">
      <c r="A1104" s="23">
        <v>41</v>
      </c>
      <c r="B1104" s="264" t="s">
        <v>720</v>
      </c>
      <c r="C1104" s="23" t="s">
        <v>88</v>
      </c>
      <c r="D1104" s="23" t="s">
        <v>287</v>
      </c>
      <c r="E1104" s="23">
        <v>18</v>
      </c>
      <c r="F1104" s="23" t="s">
        <v>403</v>
      </c>
      <c r="G1104" s="304"/>
      <c r="H1104" s="305"/>
    </row>
    <row r="1105" spans="1:12" s="1" customFormat="1" ht="47.25" x14ac:dyDescent="0.25">
      <c r="A1105" s="23">
        <v>42</v>
      </c>
      <c r="B1105" s="264" t="s">
        <v>721</v>
      </c>
      <c r="C1105" s="23" t="s">
        <v>88</v>
      </c>
      <c r="D1105" s="23" t="s">
        <v>287</v>
      </c>
      <c r="E1105" s="23">
        <v>18</v>
      </c>
      <c r="F1105" s="23" t="s">
        <v>403</v>
      </c>
      <c r="G1105" s="304"/>
      <c r="H1105" s="305"/>
    </row>
    <row r="1106" spans="1:12" ht="24" customHeight="1" x14ac:dyDescent="0.25">
      <c r="A1106" s="374" t="s">
        <v>722</v>
      </c>
      <c r="B1106" s="374"/>
      <c r="C1106" s="374"/>
      <c r="D1106" s="374"/>
      <c r="E1106" s="374"/>
      <c r="F1106" s="374"/>
      <c r="G1106" s="232"/>
      <c r="H1106" s="127"/>
    </row>
    <row r="1107" spans="1:12" s="1" customFormat="1" ht="66" customHeight="1" x14ac:dyDescent="0.25">
      <c r="A1107" s="23">
        <v>1</v>
      </c>
      <c r="B1107" s="264" t="s">
        <v>1538</v>
      </c>
      <c r="C1107" s="23" t="s">
        <v>30</v>
      </c>
      <c r="D1107" s="23" t="s">
        <v>378</v>
      </c>
      <c r="E1107" s="23">
        <v>6</v>
      </c>
      <c r="F1107" s="23" t="s">
        <v>1520</v>
      </c>
      <c r="G1107" s="275"/>
    </row>
    <row r="1108" spans="1:12" s="1" customFormat="1" ht="49.5" customHeight="1" x14ac:dyDescent="0.25">
      <c r="A1108" s="23">
        <v>2</v>
      </c>
      <c r="B1108" s="264" t="s">
        <v>1539</v>
      </c>
      <c r="C1108" s="23" t="s">
        <v>39</v>
      </c>
      <c r="D1108" s="23" t="s">
        <v>79</v>
      </c>
      <c r="E1108" s="23">
        <v>6</v>
      </c>
      <c r="F1108" s="23" t="s">
        <v>1520</v>
      </c>
      <c r="G1108" s="275"/>
    </row>
    <row r="1109" spans="1:12" s="1" customFormat="1" ht="45" customHeight="1" x14ac:dyDescent="0.25">
      <c r="A1109" s="23">
        <v>3</v>
      </c>
      <c r="B1109" s="264" t="s">
        <v>1540</v>
      </c>
      <c r="C1109" s="23" t="s">
        <v>48</v>
      </c>
      <c r="D1109" s="23" t="s">
        <v>378</v>
      </c>
      <c r="E1109" s="23">
        <v>6</v>
      </c>
      <c r="F1109" s="23" t="s">
        <v>1520</v>
      </c>
      <c r="G1109" s="275"/>
      <c r="I1109" s="321"/>
    </row>
    <row r="1110" spans="1:12" s="1" customFormat="1" ht="51" customHeight="1" x14ac:dyDescent="0.25">
      <c r="A1110" s="23">
        <v>4</v>
      </c>
      <c r="B1110" s="264" t="s">
        <v>1539</v>
      </c>
      <c r="C1110" s="23" t="s">
        <v>46</v>
      </c>
      <c r="D1110" s="23" t="s">
        <v>378</v>
      </c>
      <c r="E1110" s="23">
        <v>4</v>
      </c>
      <c r="F1110" s="23" t="s">
        <v>1520</v>
      </c>
      <c r="G1110" s="275"/>
    </row>
    <row r="1111" spans="1:12" s="1" customFormat="1" ht="39" customHeight="1" x14ac:dyDescent="0.25">
      <c r="A1111" s="23">
        <v>5</v>
      </c>
      <c r="B1111" s="264" t="s">
        <v>1541</v>
      </c>
      <c r="C1111" s="23" t="s">
        <v>78</v>
      </c>
      <c r="D1111" s="23" t="s">
        <v>79</v>
      </c>
      <c r="E1111" s="23">
        <v>5</v>
      </c>
      <c r="F1111" s="23" t="s">
        <v>1520</v>
      </c>
      <c r="G1111" s="275"/>
    </row>
    <row r="1112" spans="1:12" s="1" customFormat="1" ht="36" customHeight="1" x14ac:dyDescent="0.25">
      <c r="A1112" s="23">
        <v>6</v>
      </c>
      <c r="B1112" s="264" t="s">
        <v>723</v>
      </c>
      <c r="C1112" s="23" t="s">
        <v>84</v>
      </c>
      <c r="D1112" s="23" t="s">
        <v>378</v>
      </c>
      <c r="E1112" s="23">
        <v>6</v>
      </c>
      <c r="F1112" s="23" t="s">
        <v>1520</v>
      </c>
      <c r="G1112" s="275"/>
    </row>
    <row r="1113" spans="1:12" s="1" customFormat="1" ht="51" customHeight="1" x14ac:dyDescent="0.25">
      <c r="A1113" s="23">
        <v>7</v>
      </c>
      <c r="B1113" s="264" t="s">
        <v>1539</v>
      </c>
      <c r="C1113" s="23" t="s">
        <v>88</v>
      </c>
      <c r="D1113" s="23" t="s">
        <v>79</v>
      </c>
      <c r="E1113" s="23">
        <v>6</v>
      </c>
      <c r="F1113" s="23" t="s">
        <v>1520</v>
      </c>
      <c r="G1113" s="275"/>
    </row>
    <row r="1114" spans="1:12" ht="24" customHeight="1" x14ac:dyDescent="0.25">
      <c r="A1114" s="374" t="s">
        <v>724</v>
      </c>
      <c r="B1114" s="374"/>
      <c r="C1114" s="374"/>
      <c r="D1114" s="374"/>
      <c r="E1114" s="374"/>
      <c r="F1114" s="374"/>
      <c r="G1114" s="232"/>
      <c r="H1114" s="127"/>
    </row>
    <row r="1115" spans="1:12" s="1" customFormat="1" ht="37.5" x14ac:dyDescent="0.5">
      <c r="A1115" s="23">
        <v>1</v>
      </c>
      <c r="B1115" s="264" t="s">
        <v>725</v>
      </c>
      <c r="C1115" s="23" t="s">
        <v>30</v>
      </c>
      <c r="D1115" s="23" t="s">
        <v>551</v>
      </c>
      <c r="E1115" s="23">
        <v>1</v>
      </c>
      <c r="F1115" s="23" t="s">
        <v>1520</v>
      </c>
      <c r="G1115" s="275"/>
      <c r="L1115" s="322"/>
    </row>
    <row r="1116" spans="1:12" s="1" customFormat="1" ht="37.5" x14ac:dyDescent="0.5">
      <c r="A1116" s="23">
        <v>2</v>
      </c>
      <c r="B1116" s="264" t="s">
        <v>1542</v>
      </c>
      <c r="C1116" s="23" t="s">
        <v>39</v>
      </c>
      <c r="D1116" s="23" t="s">
        <v>551</v>
      </c>
      <c r="E1116" s="23">
        <v>2</v>
      </c>
      <c r="F1116" s="23" t="s">
        <v>1520</v>
      </c>
      <c r="G1116" s="275"/>
      <c r="L1116" s="322"/>
    </row>
    <row r="1117" spans="1:12" s="1" customFormat="1" ht="37.5" x14ac:dyDescent="0.5">
      <c r="A1117" s="23">
        <v>3</v>
      </c>
      <c r="B1117" s="264" t="s">
        <v>726</v>
      </c>
      <c r="C1117" s="23" t="s">
        <v>39</v>
      </c>
      <c r="D1117" s="23" t="s">
        <v>79</v>
      </c>
      <c r="E1117" s="23">
        <v>1</v>
      </c>
      <c r="F1117" s="23" t="s">
        <v>1520</v>
      </c>
      <c r="G1117" s="275"/>
      <c r="L1117" s="322"/>
    </row>
    <row r="1118" spans="1:12" s="1" customFormat="1" ht="37.5" x14ac:dyDescent="0.5">
      <c r="A1118" s="23">
        <v>4</v>
      </c>
      <c r="B1118" s="264" t="s">
        <v>727</v>
      </c>
      <c r="C1118" s="23" t="s">
        <v>39</v>
      </c>
      <c r="D1118" s="23" t="s">
        <v>79</v>
      </c>
      <c r="E1118" s="23">
        <v>1</v>
      </c>
      <c r="F1118" s="23" t="s">
        <v>1520</v>
      </c>
      <c r="G1118" s="275"/>
      <c r="L1118" s="322"/>
    </row>
    <row r="1119" spans="1:12" s="1" customFormat="1" ht="37.5" x14ac:dyDescent="0.5">
      <c r="A1119" s="23">
        <v>5</v>
      </c>
      <c r="B1119" s="264" t="s">
        <v>728</v>
      </c>
      <c r="C1119" s="23" t="s">
        <v>42</v>
      </c>
      <c r="D1119" s="23" t="s">
        <v>729</v>
      </c>
      <c r="E1119" s="23">
        <v>2</v>
      </c>
      <c r="F1119" s="23" t="s">
        <v>1520</v>
      </c>
      <c r="G1119" s="275"/>
      <c r="L1119" s="322"/>
    </row>
    <row r="1120" spans="1:12" s="1" customFormat="1" ht="37.5" x14ac:dyDescent="0.5">
      <c r="A1120" s="23">
        <v>6</v>
      </c>
      <c r="B1120" s="264" t="s">
        <v>1543</v>
      </c>
      <c r="C1120" s="23" t="s">
        <v>45</v>
      </c>
      <c r="D1120" s="23" t="s">
        <v>79</v>
      </c>
      <c r="E1120" s="23">
        <v>2</v>
      </c>
      <c r="F1120" s="23" t="s">
        <v>1520</v>
      </c>
      <c r="G1120" s="275"/>
      <c r="L1120" s="322"/>
    </row>
    <row r="1121" spans="1:12" s="1" customFormat="1" ht="37.5" x14ac:dyDescent="0.5">
      <c r="A1121" s="23">
        <v>7</v>
      </c>
      <c r="B1121" s="264" t="s">
        <v>1544</v>
      </c>
      <c r="C1121" s="23" t="s">
        <v>45</v>
      </c>
      <c r="D1121" s="23" t="s">
        <v>551</v>
      </c>
      <c r="E1121" s="23">
        <v>4</v>
      </c>
      <c r="F1121" s="23" t="s">
        <v>1520</v>
      </c>
      <c r="G1121" s="275"/>
      <c r="L1121" s="322"/>
    </row>
    <row r="1122" spans="1:12" s="1" customFormat="1" ht="37.5" x14ac:dyDescent="0.5">
      <c r="A1122" s="23">
        <v>8</v>
      </c>
      <c r="B1122" s="264" t="s">
        <v>730</v>
      </c>
      <c r="C1122" s="23" t="s">
        <v>48</v>
      </c>
      <c r="D1122" s="23" t="s">
        <v>79</v>
      </c>
      <c r="E1122" s="23">
        <v>3</v>
      </c>
      <c r="F1122" s="23" t="s">
        <v>1520</v>
      </c>
      <c r="G1122" s="275"/>
      <c r="L1122" s="322"/>
    </row>
    <row r="1123" spans="1:12" s="1" customFormat="1" ht="47.25" x14ac:dyDescent="0.5">
      <c r="A1123" s="23">
        <v>9</v>
      </c>
      <c r="B1123" s="264" t="s">
        <v>1545</v>
      </c>
      <c r="C1123" s="23" t="s">
        <v>48</v>
      </c>
      <c r="D1123" s="23" t="s">
        <v>731</v>
      </c>
      <c r="E1123" s="23">
        <v>3</v>
      </c>
      <c r="F1123" s="23" t="s">
        <v>1520</v>
      </c>
      <c r="G1123" s="275"/>
      <c r="L1123" s="322"/>
    </row>
    <row r="1124" spans="1:12" s="1" customFormat="1" ht="37.5" x14ac:dyDescent="0.5">
      <c r="A1124" s="23">
        <v>10</v>
      </c>
      <c r="B1124" s="264" t="s">
        <v>1546</v>
      </c>
      <c r="C1124" s="23" t="s">
        <v>64</v>
      </c>
      <c r="D1124" s="23" t="s">
        <v>731</v>
      </c>
      <c r="E1124" s="23">
        <v>2</v>
      </c>
      <c r="F1124" s="23" t="s">
        <v>1520</v>
      </c>
      <c r="G1124" s="275"/>
      <c r="L1124" s="322"/>
    </row>
    <row r="1125" spans="1:12" s="1" customFormat="1" ht="37.5" x14ac:dyDescent="0.5">
      <c r="A1125" s="23">
        <v>11</v>
      </c>
      <c r="B1125" s="264" t="s">
        <v>1547</v>
      </c>
      <c r="C1125" s="23" t="s">
        <v>64</v>
      </c>
      <c r="D1125" s="23" t="s">
        <v>731</v>
      </c>
      <c r="E1125" s="23">
        <v>2</v>
      </c>
      <c r="F1125" s="23" t="s">
        <v>1520</v>
      </c>
      <c r="G1125" s="275"/>
      <c r="L1125" s="322"/>
    </row>
    <row r="1126" spans="1:12" s="1" customFormat="1" ht="37.5" x14ac:dyDescent="0.5">
      <c r="A1126" s="23">
        <v>12</v>
      </c>
      <c r="B1126" s="264" t="s">
        <v>725</v>
      </c>
      <c r="C1126" s="23" t="s">
        <v>64</v>
      </c>
      <c r="D1126" s="23" t="s">
        <v>551</v>
      </c>
      <c r="E1126" s="23">
        <v>1</v>
      </c>
      <c r="F1126" s="23" t="s">
        <v>1520</v>
      </c>
      <c r="G1126" s="275"/>
      <c r="L1126" s="322"/>
    </row>
    <row r="1127" spans="1:12" s="1" customFormat="1" ht="37.5" x14ac:dyDescent="0.5">
      <c r="A1127" s="23">
        <v>13</v>
      </c>
      <c r="B1127" s="264" t="s">
        <v>727</v>
      </c>
      <c r="C1127" s="23" t="s">
        <v>64</v>
      </c>
      <c r="D1127" s="23" t="s">
        <v>347</v>
      </c>
      <c r="E1127" s="23">
        <v>5</v>
      </c>
      <c r="F1127" s="23" t="s">
        <v>1520</v>
      </c>
      <c r="G1127" s="275"/>
      <c r="L1127" s="322"/>
    </row>
    <row r="1128" spans="1:12" s="1" customFormat="1" ht="37.5" x14ac:dyDescent="0.5">
      <c r="A1128" s="23">
        <v>14</v>
      </c>
      <c r="B1128" s="264" t="s">
        <v>1548</v>
      </c>
      <c r="C1128" s="23" t="s">
        <v>64</v>
      </c>
      <c r="D1128" s="23" t="s">
        <v>732</v>
      </c>
      <c r="E1128" s="23">
        <v>2</v>
      </c>
      <c r="F1128" s="23" t="s">
        <v>1520</v>
      </c>
      <c r="G1128" s="275"/>
      <c r="L1128" s="322"/>
    </row>
    <row r="1129" spans="1:12" s="1" customFormat="1" ht="37.5" x14ac:dyDescent="0.5">
      <c r="A1129" s="23">
        <v>15</v>
      </c>
      <c r="B1129" s="264" t="s">
        <v>730</v>
      </c>
      <c r="C1129" s="23" t="s">
        <v>240</v>
      </c>
      <c r="D1129" s="23" t="s">
        <v>286</v>
      </c>
      <c r="E1129" s="23">
        <v>4</v>
      </c>
      <c r="F1129" s="23" t="s">
        <v>1520</v>
      </c>
      <c r="G1129" s="275"/>
      <c r="L1129" s="322"/>
    </row>
    <row r="1130" spans="1:12" s="1" customFormat="1" ht="37.5" x14ac:dyDescent="0.5">
      <c r="A1130" s="23">
        <v>16</v>
      </c>
      <c r="B1130" s="264" t="s">
        <v>725</v>
      </c>
      <c r="C1130" s="23" t="s">
        <v>733</v>
      </c>
      <c r="D1130" s="23" t="s">
        <v>551</v>
      </c>
      <c r="E1130" s="23">
        <v>1</v>
      </c>
      <c r="F1130" s="23" t="s">
        <v>1520</v>
      </c>
      <c r="G1130" s="275"/>
      <c r="L1130" s="322"/>
    </row>
    <row r="1131" spans="1:12" s="1" customFormat="1" ht="37.5" x14ac:dyDescent="0.5">
      <c r="A1131" s="23">
        <v>17</v>
      </c>
      <c r="B1131" s="264" t="s">
        <v>1549</v>
      </c>
      <c r="C1131" s="23" t="s">
        <v>71</v>
      </c>
      <c r="D1131" s="23" t="s">
        <v>79</v>
      </c>
      <c r="E1131" s="23">
        <v>2</v>
      </c>
      <c r="F1131" s="23" t="s">
        <v>1520</v>
      </c>
      <c r="G1131" s="275"/>
      <c r="L1131" s="322"/>
    </row>
    <row r="1132" spans="1:12" s="1" customFormat="1" ht="37.5" x14ac:dyDescent="0.5">
      <c r="A1132" s="23">
        <v>18</v>
      </c>
      <c r="B1132" s="264" t="s">
        <v>1550</v>
      </c>
      <c r="C1132" s="23" t="s">
        <v>80</v>
      </c>
      <c r="D1132" s="23" t="s">
        <v>79</v>
      </c>
      <c r="E1132" s="23">
        <v>2</v>
      </c>
      <c r="F1132" s="23" t="s">
        <v>1520</v>
      </c>
      <c r="G1132" s="275"/>
      <c r="L1132" s="322"/>
    </row>
    <row r="1133" spans="1:12" s="1" customFormat="1" ht="37.5" x14ac:dyDescent="0.5">
      <c r="A1133" s="23">
        <v>19</v>
      </c>
      <c r="B1133" s="264" t="s">
        <v>1551</v>
      </c>
      <c r="C1133" s="23" t="s">
        <v>87</v>
      </c>
      <c r="D1133" s="23" t="s">
        <v>551</v>
      </c>
      <c r="E1133" s="23">
        <v>2</v>
      </c>
      <c r="F1133" s="23" t="s">
        <v>1520</v>
      </c>
      <c r="G1133" s="275"/>
      <c r="L1133" s="322"/>
    </row>
    <row r="1134" spans="1:12" s="1" customFormat="1" ht="37.5" x14ac:dyDescent="0.5">
      <c r="A1134" s="23">
        <v>20</v>
      </c>
      <c r="B1134" s="264" t="s">
        <v>734</v>
      </c>
      <c r="C1134" s="23" t="s">
        <v>87</v>
      </c>
      <c r="D1134" s="23" t="s">
        <v>79</v>
      </c>
      <c r="E1134" s="23">
        <v>2</v>
      </c>
      <c r="F1134" s="23" t="s">
        <v>1520</v>
      </c>
      <c r="G1134" s="275"/>
      <c r="L1134" s="322"/>
    </row>
    <row r="1135" spans="1:12" ht="24" customHeight="1" x14ac:dyDescent="0.25">
      <c r="A1135" s="374" t="s">
        <v>735</v>
      </c>
      <c r="B1135" s="374"/>
      <c r="C1135" s="374"/>
      <c r="D1135" s="374"/>
      <c r="E1135" s="374"/>
      <c r="F1135" s="374"/>
      <c r="G1135" s="232"/>
      <c r="H1135" s="127"/>
    </row>
    <row r="1136" spans="1:12" s="1" customFormat="1" ht="37.5" x14ac:dyDescent="0.5">
      <c r="A1136" s="23">
        <v>1</v>
      </c>
      <c r="B1136" s="264" t="s">
        <v>736</v>
      </c>
      <c r="C1136" s="23" t="s">
        <v>21</v>
      </c>
      <c r="D1136" s="23" t="s">
        <v>325</v>
      </c>
      <c r="E1136" s="23">
        <v>1</v>
      </c>
      <c r="F1136" s="23" t="s">
        <v>1520</v>
      </c>
      <c r="G1136" s="300"/>
      <c r="L1136" s="323"/>
    </row>
    <row r="1137" spans="1:12" s="1" customFormat="1" ht="37.5" x14ac:dyDescent="0.5">
      <c r="A1137" s="23">
        <v>2</v>
      </c>
      <c r="B1137" s="264" t="s">
        <v>738</v>
      </c>
      <c r="C1137" s="23" t="s">
        <v>125</v>
      </c>
      <c r="D1137" s="23" t="s">
        <v>79</v>
      </c>
      <c r="E1137" s="23">
        <v>1</v>
      </c>
      <c r="F1137" s="23" t="s">
        <v>1536</v>
      </c>
      <c r="G1137" s="300"/>
      <c r="L1137" s="323"/>
    </row>
    <row r="1138" spans="1:12" s="1" customFormat="1" ht="37.5" x14ac:dyDescent="0.5">
      <c r="A1138" s="23">
        <v>3</v>
      </c>
      <c r="B1138" s="264" t="s">
        <v>738</v>
      </c>
      <c r="C1138" s="23" t="s">
        <v>30</v>
      </c>
      <c r="D1138" s="23" t="s">
        <v>551</v>
      </c>
      <c r="E1138" s="23" t="s">
        <v>739</v>
      </c>
      <c r="F1138" s="23" t="s">
        <v>1520</v>
      </c>
      <c r="G1138" s="300"/>
      <c r="L1138" s="323"/>
    </row>
    <row r="1139" spans="1:12" s="1" customFormat="1" ht="37.5" x14ac:dyDescent="0.5">
      <c r="A1139" s="23">
        <v>4</v>
      </c>
      <c r="B1139" s="264" t="s">
        <v>740</v>
      </c>
      <c r="C1139" s="23" t="s">
        <v>37</v>
      </c>
      <c r="D1139" s="23" t="s">
        <v>551</v>
      </c>
      <c r="E1139" s="23">
        <v>4</v>
      </c>
      <c r="F1139" s="23" t="s">
        <v>1520</v>
      </c>
      <c r="G1139" s="300"/>
      <c r="L1139" s="323"/>
    </row>
    <row r="1140" spans="1:12" s="1" customFormat="1" ht="33" customHeight="1" x14ac:dyDescent="0.25">
      <c r="A1140" s="23">
        <v>5</v>
      </c>
      <c r="B1140" s="264" t="s">
        <v>741</v>
      </c>
      <c r="C1140" s="23" t="s">
        <v>39</v>
      </c>
      <c r="D1140" s="23" t="s">
        <v>1521</v>
      </c>
      <c r="E1140" s="23">
        <v>4</v>
      </c>
      <c r="F1140" s="23" t="s">
        <v>1520</v>
      </c>
      <c r="G1140" s="300"/>
    </row>
    <row r="1141" spans="1:12" s="1" customFormat="1" ht="47.25" x14ac:dyDescent="0.25">
      <c r="A1141" s="23">
        <v>6</v>
      </c>
      <c r="B1141" s="264" t="s">
        <v>738</v>
      </c>
      <c r="C1141" s="23" t="s">
        <v>42</v>
      </c>
      <c r="D1141" s="23" t="s">
        <v>743</v>
      </c>
      <c r="E1141" s="23" t="s">
        <v>744</v>
      </c>
      <c r="F1141" s="23" t="s">
        <v>1537</v>
      </c>
      <c r="G1141" s="300"/>
    </row>
    <row r="1142" spans="1:12" s="1" customFormat="1" ht="47.25" x14ac:dyDescent="0.25">
      <c r="A1142" s="23">
        <v>7</v>
      </c>
      <c r="B1142" s="264" t="s">
        <v>742</v>
      </c>
      <c r="C1142" s="23" t="s">
        <v>42</v>
      </c>
      <c r="D1142" s="23" t="s">
        <v>79</v>
      </c>
      <c r="E1142" s="23">
        <v>3</v>
      </c>
      <c r="F1142" s="23" t="s">
        <v>1537</v>
      </c>
      <c r="G1142" s="300"/>
    </row>
    <row r="1143" spans="1:12" s="1" customFormat="1" ht="31.5" x14ac:dyDescent="0.25">
      <c r="A1143" s="23">
        <v>8</v>
      </c>
      <c r="B1143" s="264" t="s">
        <v>742</v>
      </c>
      <c r="C1143" s="23" t="s">
        <v>45</v>
      </c>
      <c r="D1143" s="23" t="s">
        <v>79</v>
      </c>
      <c r="E1143" s="23">
        <v>2</v>
      </c>
      <c r="F1143" s="23" t="s">
        <v>1520</v>
      </c>
      <c r="G1143" s="300"/>
    </row>
    <row r="1144" spans="1:12" s="1" customFormat="1" ht="31.5" x14ac:dyDescent="0.25">
      <c r="A1144" s="23">
        <v>9</v>
      </c>
      <c r="B1144" s="264" t="s">
        <v>1522</v>
      </c>
      <c r="C1144" s="23" t="s">
        <v>45</v>
      </c>
      <c r="D1144" s="23" t="s">
        <v>79</v>
      </c>
      <c r="E1144" s="23">
        <v>2</v>
      </c>
      <c r="F1144" s="23" t="s">
        <v>1520</v>
      </c>
      <c r="G1144" s="300"/>
    </row>
    <row r="1145" spans="1:12" s="1" customFormat="1" ht="31.5" x14ac:dyDescent="0.25">
      <c r="A1145" s="23">
        <v>10</v>
      </c>
      <c r="B1145" s="264" t="s">
        <v>745</v>
      </c>
      <c r="C1145" s="23" t="s">
        <v>48</v>
      </c>
      <c r="D1145" s="23" t="s">
        <v>79</v>
      </c>
      <c r="E1145" s="23">
        <v>4</v>
      </c>
      <c r="F1145" s="23" t="s">
        <v>1520</v>
      </c>
      <c r="G1145" s="300"/>
    </row>
    <row r="1146" spans="1:12" s="1" customFormat="1" ht="31.5" x14ac:dyDescent="0.25">
      <c r="A1146" s="23">
        <v>11</v>
      </c>
      <c r="B1146" s="264" t="s">
        <v>738</v>
      </c>
      <c r="C1146" s="23" t="s">
        <v>48</v>
      </c>
      <c r="D1146" s="23" t="s">
        <v>467</v>
      </c>
      <c r="E1146" s="23" t="s">
        <v>744</v>
      </c>
      <c r="F1146" s="23" t="s">
        <v>1520</v>
      </c>
      <c r="G1146" s="300"/>
    </row>
    <row r="1147" spans="1:12" s="1" customFormat="1" ht="31.5" x14ac:dyDescent="0.25">
      <c r="A1147" s="23">
        <v>12</v>
      </c>
      <c r="B1147" s="264" t="s">
        <v>738</v>
      </c>
      <c r="C1147" s="23" t="s">
        <v>48</v>
      </c>
      <c r="D1147" s="23" t="s">
        <v>79</v>
      </c>
      <c r="E1147" s="23">
        <v>1</v>
      </c>
      <c r="F1147" s="23" t="s">
        <v>1520</v>
      </c>
      <c r="G1147" s="300"/>
    </row>
    <row r="1148" spans="1:12" s="1" customFormat="1" ht="31.5" x14ac:dyDescent="0.25">
      <c r="A1148" s="23">
        <v>13</v>
      </c>
      <c r="B1148" s="264" t="s">
        <v>746</v>
      </c>
      <c r="C1148" s="23" t="s">
        <v>64</v>
      </c>
      <c r="D1148" s="23" t="s">
        <v>79</v>
      </c>
      <c r="E1148" s="23">
        <v>5</v>
      </c>
      <c r="F1148" s="23" t="s">
        <v>1520</v>
      </c>
      <c r="G1148" s="300"/>
    </row>
    <row r="1149" spans="1:12" s="1" customFormat="1" ht="31.5" x14ac:dyDescent="0.25">
      <c r="A1149" s="23">
        <v>14</v>
      </c>
      <c r="B1149" s="264" t="s">
        <v>738</v>
      </c>
      <c r="C1149" s="23" t="s">
        <v>64</v>
      </c>
      <c r="D1149" s="23" t="s">
        <v>747</v>
      </c>
      <c r="E1149" s="23">
        <v>2</v>
      </c>
      <c r="F1149" s="23" t="s">
        <v>1520</v>
      </c>
      <c r="G1149" s="300"/>
    </row>
    <row r="1150" spans="1:12" s="1" customFormat="1" ht="31.5" x14ac:dyDescent="0.25">
      <c r="A1150" s="23">
        <v>15</v>
      </c>
      <c r="B1150" s="264" t="s">
        <v>738</v>
      </c>
      <c r="C1150" s="23" t="s">
        <v>328</v>
      </c>
      <c r="D1150" s="23" t="s">
        <v>1523</v>
      </c>
      <c r="E1150" s="23">
        <v>3</v>
      </c>
      <c r="F1150" s="23" t="s">
        <v>1520</v>
      </c>
      <c r="G1150" s="300"/>
    </row>
    <row r="1151" spans="1:12" s="1" customFormat="1" ht="31.5" x14ac:dyDescent="0.25">
      <c r="A1151" s="23">
        <v>16</v>
      </c>
      <c r="B1151" s="280" t="s">
        <v>738</v>
      </c>
      <c r="C1151" s="90" t="s">
        <v>328</v>
      </c>
      <c r="D1151" s="90" t="s">
        <v>79</v>
      </c>
      <c r="E1151" s="90">
        <v>1</v>
      </c>
      <c r="F1151" s="90" t="s">
        <v>737</v>
      </c>
      <c r="G1151" s="300"/>
    </row>
    <row r="1152" spans="1:12" s="1" customFormat="1" ht="31.5" x14ac:dyDescent="0.25">
      <c r="A1152" s="23">
        <v>17</v>
      </c>
      <c r="B1152" s="264" t="s">
        <v>738</v>
      </c>
      <c r="C1152" s="23" t="s">
        <v>381</v>
      </c>
      <c r="D1152" s="23" t="s">
        <v>551</v>
      </c>
      <c r="E1152" s="23" t="s">
        <v>739</v>
      </c>
      <c r="F1152" s="23" t="s">
        <v>1520</v>
      </c>
      <c r="G1152" s="300"/>
    </row>
    <row r="1153" spans="1:8" s="1" customFormat="1" ht="31.5" x14ac:dyDescent="0.25">
      <c r="A1153" s="23">
        <v>18</v>
      </c>
      <c r="B1153" s="264" t="s">
        <v>738</v>
      </c>
      <c r="C1153" s="23" t="s">
        <v>66</v>
      </c>
      <c r="D1153" s="23" t="s">
        <v>79</v>
      </c>
      <c r="E1153" s="23">
        <v>1</v>
      </c>
      <c r="F1153" s="23" t="s">
        <v>1536</v>
      </c>
      <c r="G1153" s="300"/>
    </row>
    <row r="1154" spans="1:8" s="1" customFormat="1" ht="47.25" x14ac:dyDescent="0.25">
      <c r="A1154" s="23">
        <v>19</v>
      </c>
      <c r="B1154" s="264" t="s">
        <v>748</v>
      </c>
      <c r="C1154" s="23" t="s">
        <v>71</v>
      </c>
      <c r="D1154" s="23" t="s">
        <v>79</v>
      </c>
      <c r="E1154" s="23">
        <v>6</v>
      </c>
      <c r="F1154" s="23" t="s">
        <v>1537</v>
      </c>
      <c r="G1154" s="300"/>
    </row>
    <row r="1155" spans="1:8" s="1" customFormat="1" ht="47.25" x14ac:dyDescent="0.25">
      <c r="A1155" s="23">
        <v>20</v>
      </c>
      <c r="B1155" s="264" t="s">
        <v>748</v>
      </c>
      <c r="C1155" s="23" t="s">
        <v>71</v>
      </c>
      <c r="D1155" s="23" t="s">
        <v>260</v>
      </c>
      <c r="E1155" s="23">
        <v>1</v>
      </c>
      <c r="F1155" s="23" t="s">
        <v>1537</v>
      </c>
      <c r="G1155" s="300"/>
    </row>
    <row r="1156" spans="1:8" s="1" customFormat="1" ht="47.25" x14ac:dyDescent="0.25">
      <c r="A1156" s="23">
        <v>21</v>
      </c>
      <c r="B1156" s="264" t="s">
        <v>738</v>
      </c>
      <c r="C1156" s="23" t="s">
        <v>71</v>
      </c>
      <c r="D1156" s="23" t="s">
        <v>79</v>
      </c>
      <c r="E1156" s="23">
        <v>1</v>
      </c>
      <c r="F1156" s="23" t="s">
        <v>1537</v>
      </c>
      <c r="G1156" s="300"/>
    </row>
    <row r="1157" spans="1:8" s="1" customFormat="1" ht="31.5" x14ac:dyDescent="0.25">
      <c r="A1157" s="23">
        <v>22</v>
      </c>
      <c r="B1157" s="264" t="s">
        <v>742</v>
      </c>
      <c r="C1157" s="23" t="s">
        <v>78</v>
      </c>
      <c r="D1157" s="23" t="s">
        <v>1519</v>
      </c>
      <c r="E1157" s="23">
        <v>2</v>
      </c>
      <c r="F1157" s="23" t="s">
        <v>1520</v>
      </c>
      <c r="G1157" s="300"/>
    </row>
    <row r="1158" spans="1:8" s="1" customFormat="1" ht="31.5" x14ac:dyDescent="0.25">
      <c r="A1158" s="23">
        <v>23</v>
      </c>
      <c r="B1158" s="264" t="s">
        <v>742</v>
      </c>
      <c r="C1158" s="23" t="s">
        <v>80</v>
      </c>
      <c r="D1158" s="23" t="s">
        <v>79</v>
      </c>
      <c r="E1158" s="23">
        <v>2</v>
      </c>
      <c r="F1158" s="23" t="s">
        <v>1520</v>
      </c>
      <c r="G1158" s="300"/>
    </row>
    <row r="1159" spans="1:8" s="1" customFormat="1" ht="31.5" x14ac:dyDescent="0.25">
      <c r="A1159" s="23">
        <v>24</v>
      </c>
      <c r="B1159" s="264" t="s">
        <v>738</v>
      </c>
      <c r="C1159" s="23" t="s">
        <v>84</v>
      </c>
      <c r="D1159" s="23" t="s">
        <v>551</v>
      </c>
      <c r="E1159" s="23" t="s">
        <v>744</v>
      </c>
      <c r="F1159" s="23" t="s">
        <v>1520</v>
      </c>
      <c r="G1159" s="300"/>
    </row>
    <row r="1160" spans="1:8" s="1" customFormat="1" ht="47.25" x14ac:dyDescent="0.25">
      <c r="A1160" s="23">
        <v>25</v>
      </c>
      <c r="B1160" s="264" t="s">
        <v>738</v>
      </c>
      <c r="C1160" s="23" t="s">
        <v>154</v>
      </c>
      <c r="D1160" s="23" t="s">
        <v>551</v>
      </c>
      <c r="E1160" s="23" t="s">
        <v>744</v>
      </c>
      <c r="F1160" s="23" t="s">
        <v>1537</v>
      </c>
      <c r="G1160" s="300"/>
    </row>
    <row r="1161" spans="1:8" s="1" customFormat="1" ht="34.5" customHeight="1" x14ac:dyDescent="0.25">
      <c r="A1161" s="23">
        <v>26</v>
      </c>
      <c r="B1161" s="264" t="s">
        <v>1524</v>
      </c>
      <c r="C1161" s="23" t="s">
        <v>635</v>
      </c>
      <c r="D1161" s="23" t="s">
        <v>79</v>
      </c>
      <c r="E1161" s="23">
        <v>2</v>
      </c>
      <c r="F1161" s="23" t="s">
        <v>1520</v>
      </c>
      <c r="G1161" s="300"/>
    </row>
    <row r="1162" spans="1:8" ht="24" customHeight="1" x14ac:dyDescent="0.25">
      <c r="A1162" s="374" t="s">
        <v>749</v>
      </c>
      <c r="B1162" s="374"/>
      <c r="C1162" s="374"/>
      <c r="D1162" s="374"/>
      <c r="E1162" s="374"/>
      <c r="F1162" s="374"/>
      <c r="G1162" s="232"/>
      <c r="H1162" s="127"/>
    </row>
    <row r="1163" spans="1:8" s="297" customFormat="1" ht="31.5" x14ac:dyDescent="0.25">
      <c r="A1163" s="23">
        <v>1</v>
      </c>
      <c r="B1163" s="264" t="s">
        <v>750</v>
      </c>
      <c r="C1163" s="23" t="s">
        <v>30</v>
      </c>
      <c r="D1163" s="23" t="s">
        <v>751</v>
      </c>
      <c r="E1163" s="23">
        <v>7</v>
      </c>
      <c r="F1163" s="23" t="s">
        <v>1536</v>
      </c>
    </row>
    <row r="1164" spans="1:8" s="297" customFormat="1" ht="31.5" x14ac:dyDescent="0.25">
      <c r="A1164" s="23">
        <v>2</v>
      </c>
      <c r="B1164" s="264" t="s">
        <v>752</v>
      </c>
      <c r="C1164" s="23" t="s">
        <v>30</v>
      </c>
      <c r="D1164" s="23" t="s">
        <v>751</v>
      </c>
      <c r="E1164" s="23">
        <v>7</v>
      </c>
      <c r="F1164" s="23" t="s">
        <v>1536</v>
      </c>
    </row>
    <row r="1165" spans="1:8" s="297" customFormat="1" ht="31.5" x14ac:dyDescent="0.25">
      <c r="A1165" s="23">
        <v>3</v>
      </c>
      <c r="B1165" s="264" t="s">
        <v>750</v>
      </c>
      <c r="C1165" s="23" t="s">
        <v>45</v>
      </c>
      <c r="D1165" s="23" t="s">
        <v>375</v>
      </c>
      <c r="E1165" s="23">
        <v>9</v>
      </c>
      <c r="F1165" s="23" t="s">
        <v>1536</v>
      </c>
    </row>
    <row r="1166" spans="1:8" s="297" customFormat="1" ht="31.5" x14ac:dyDescent="0.25">
      <c r="A1166" s="23">
        <v>4</v>
      </c>
      <c r="B1166" s="264" t="s">
        <v>750</v>
      </c>
      <c r="C1166" s="23" t="s">
        <v>45</v>
      </c>
      <c r="D1166" s="23" t="s">
        <v>448</v>
      </c>
      <c r="E1166" s="23">
        <v>9</v>
      </c>
      <c r="F1166" s="23" t="s">
        <v>1536</v>
      </c>
    </row>
    <row r="1167" spans="1:8" s="297" customFormat="1" ht="31.5" x14ac:dyDescent="0.25">
      <c r="A1167" s="23">
        <v>5</v>
      </c>
      <c r="B1167" s="264" t="s">
        <v>753</v>
      </c>
      <c r="C1167" s="23" t="s">
        <v>45</v>
      </c>
      <c r="D1167" s="23" t="s">
        <v>375</v>
      </c>
      <c r="E1167" s="23">
        <v>9</v>
      </c>
      <c r="F1167" s="23" t="s">
        <v>1536</v>
      </c>
    </row>
    <row r="1168" spans="1:8" s="297" customFormat="1" ht="31.5" x14ac:dyDescent="0.25">
      <c r="A1168" s="23">
        <v>6</v>
      </c>
      <c r="B1168" s="264" t="s">
        <v>750</v>
      </c>
      <c r="C1168" s="23" t="s">
        <v>48</v>
      </c>
      <c r="D1168" s="23" t="s">
        <v>347</v>
      </c>
      <c r="E1168" s="23">
        <v>4</v>
      </c>
      <c r="F1168" s="23" t="s">
        <v>1536</v>
      </c>
    </row>
    <row r="1169" spans="1:12" s="297" customFormat="1" ht="31.5" x14ac:dyDescent="0.25">
      <c r="A1169" s="23">
        <v>7</v>
      </c>
      <c r="B1169" s="264" t="s">
        <v>754</v>
      </c>
      <c r="C1169" s="23" t="s">
        <v>48</v>
      </c>
      <c r="D1169" s="23" t="s">
        <v>347</v>
      </c>
      <c r="E1169" s="23">
        <v>4</v>
      </c>
      <c r="F1169" s="23" t="s">
        <v>1536</v>
      </c>
    </row>
    <row r="1170" spans="1:12" s="297" customFormat="1" ht="31.5" x14ac:dyDescent="0.25">
      <c r="A1170" s="23">
        <v>8</v>
      </c>
      <c r="B1170" s="264" t="s">
        <v>750</v>
      </c>
      <c r="C1170" s="23" t="s">
        <v>64</v>
      </c>
      <c r="D1170" s="23" t="s">
        <v>79</v>
      </c>
      <c r="E1170" s="23">
        <v>4</v>
      </c>
      <c r="F1170" s="23" t="s">
        <v>1536</v>
      </c>
    </row>
    <row r="1171" spans="1:12" s="297" customFormat="1" ht="31.5" x14ac:dyDescent="0.25">
      <c r="A1171" s="23">
        <v>9</v>
      </c>
      <c r="B1171" s="264" t="s">
        <v>750</v>
      </c>
      <c r="C1171" s="23" t="s">
        <v>240</v>
      </c>
      <c r="D1171" s="23" t="s">
        <v>79</v>
      </c>
      <c r="E1171" s="23">
        <v>7</v>
      </c>
      <c r="F1171" s="23" t="s">
        <v>1536</v>
      </c>
    </row>
    <row r="1172" spans="1:12" s="297" customFormat="1" ht="31.5" x14ac:dyDescent="0.25">
      <c r="A1172" s="23">
        <v>10</v>
      </c>
      <c r="B1172" s="264" t="s">
        <v>750</v>
      </c>
      <c r="C1172" s="23" t="s">
        <v>240</v>
      </c>
      <c r="D1172" s="23" t="s">
        <v>347</v>
      </c>
      <c r="E1172" s="23">
        <v>7</v>
      </c>
      <c r="F1172" s="23" t="s">
        <v>1536</v>
      </c>
    </row>
    <row r="1173" spans="1:12" s="297" customFormat="1" ht="31.5" x14ac:dyDescent="0.25">
      <c r="A1173" s="23">
        <v>11</v>
      </c>
      <c r="B1173" s="264" t="s">
        <v>755</v>
      </c>
      <c r="C1173" s="23" t="s">
        <v>240</v>
      </c>
      <c r="D1173" s="23" t="s">
        <v>347</v>
      </c>
      <c r="E1173" s="23">
        <v>7</v>
      </c>
      <c r="F1173" s="23" t="s">
        <v>1536</v>
      </c>
    </row>
    <row r="1174" spans="1:12" s="297" customFormat="1" ht="31.5" x14ac:dyDescent="0.25">
      <c r="A1174" s="23">
        <v>12</v>
      </c>
      <c r="B1174" s="264" t="s">
        <v>750</v>
      </c>
      <c r="C1174" s="23" t="s">
        <v>80</v>
      </c>
      <c r="D1174" s="23" t="s">
        <v>375</v>
      </c>
      <c r="E1174" s="23">
        <v>7</v>
      </c>
      <c r="F1174" s="23" t="s">
        <v>1536</v>
      </c>
    </row>
    <row r="1175" spans="1:12" s="297" customFormat="1" ht="31.5" x14ac:dyDescent="0.25">
      <c r="A1175" s="23">
        <v>13</v>
      </c>
      <c r="B1175" s="264" t="s">
        <v>750</v>
      </c>
      <c r="C1175" s="23" t="s">
        <v>154</v>
      </c>
      <c r="D1175" s="23" t="s">
        <v>375</v>
      </c>
      <c r="E1175" s="23">
        <v>7</v>
      </c>
      <c r="F1175" s="23" t="s">
        <v>1536</v>
      </c>
    </row>
    <row r="1176" spans="1:12" ht="24" customHeight="1" x14ac:dyDescent="0.25">
      <c r="A1176" s="374" t="s">
        <v>756</v>
      </c>
      <c r="B1176" s="374"/>
      <c r="C1176" s="374"/>
      <c r="D1176" s="374"/>
      <c r="E1176" s="374"/>
      <c r="F1176" s="374"/>
      <c r="G1176" s="232"/>
      <c r="H1176" s="127"/>
    </row>
    <row r="1177" spans="1:12" s="1" customFormat="1" ht="31.5" x14ac:dyDescent="0.25">
      <c r="A1177" s="286">
        <v>1</v>
      </c>
      <c r="B1177" s="280" t="s">
        <v>758</v>
      </c>
      <c r="C1177" s="90" t="s">
        <v>125</v>
      </c>
      <c r="D1177" s="90" t="s">
        <v>551</v>
      </c>
      <c r="E1177" s="90" t="s">
        <v>739</v>
      </c>
      <c r="F1177" s="23" t="s">
        <v>1536</v>
      </c>
      <c r="G1177" s="275"/>
    </row>
    <row r="1178" spans="1:12" s="1" customFormat="1" ht="47.25" x14ac:dyDescent="0.25">
      <c r="A1178" s="23">
        <v>1</v>
      </c>
      <c r="B1178" s="264" t="s">
        <v>757</v>
      </c>
      <c r="C1178" s="23" t="s">
        <v>30</v>
      </c>
      <c r="D1178" s="23" t="s">
        <v>253</v>
      </c>
      <c r="E1178" s="23">
        <v>1</v>
      </c>
      <c r="F1178" s="23" t="s">
        <v>1537</v>
      </c>
      <c r="G1178" s="300"/>
    </row>
    <row r="1179" spans="1:12" s="1" customFormat="1" ht="31.5" x14ac:dyDescent="0.25">
      <c r="A1179" s="23">
        <v>2</v>
      </c>
      <c r="B1179" s="264" t="s">
        <v>1525</v>
      </c>
      <c r="C1179" s="23" t="s">
        <v>39</v>
      </c>
      <c r="D1179" s="23" t="s">
        <v>1526</v>
      </c>
      <c r="E1179" s="23">
        <v>1</v>
      </c>
      <c r="F1179" s="23" t="s">
        <v>1520</v>
      </c>
      <c r="G1179" s="300"/>
    </row>
    <row r="1180" spans="1:12" s="1" customFormat="1" ht="31.5" x14ac:dyDescent="0.25">
      <c r="A1180" s="23">
        <v>3</v>
      </c>
      <c r="B1180" s="264" t="s">
        <v>758</v>
      </c>
      <c r="C1180" s="23" t="s">
        <v>39</v>
      </c>
      <c r="D1180" s="23" t="s">
        <v>551</v>
      </c>
      <c r="E1180" s="23">
        <v>2</v>
      </c>
      <c r="F1180" s="23" t="s">
        <v>1520</v>
      </c>
      <c r="G1180" s="300"/>
    </row>
    <row r="1181" spans="1:12" s="1" customFormat="1" ht="37.5" x14ac:dyDescent="0.5">
      <c r="A1181" s="23">
        <v>4</v>
      </c>
      <c r="B1181" s="264" t="s">
        <v>758</v>
      </c>
      <c r="C1181" s="23" t="s">
        <v>39</v>
      </c>
      <c r="D1181" s="23" t="s">
        <v>79</v>
      </c>
      <c r="E1181" s="23">
        <v>1</v>
      </c>
      <c r="F1181" s="23" t="s">
        <v>1520</v>
      </c>
      <c r="G1181" s="300"/>
      <c r="L1181" s="323"/>
    </row>
    <row r="1182" spans="1:12" s="1" customFormat="1" ht="41.25" customHeight="1" x14ac:dyDescent="0.25">
      <c r="A1182" s="23">
        <v>5</v>
      </c>
      <c r="B1182" s="264" t="s">
        <v>759</v>
      </c>
      <c r="C1182" s="23" t="s">
        <v>39</v>
      </c>
      <c r="D1182" s="23" t="s">
        <v>79</v>
      </c>
      <c r="E1182" s="23">
        <v>4</v>
      </c>
      <c r="F1182" s="23" t="s">
        <v>1520</v>
      </c>
      <c r="G1182" s="300"/>
    </row>
    <row r="1183" spans="1:12" s="1" customFormat="1" ht="31.5" x14ac:dyDescent="0.25">
      <c r="A1183" s="23">
        <v>6</v>
      </c>
      <c r="B1183" s="264" t="s">
        <v>758</v>
      </c>
      <c r="C1183" s="23" t="s">
        <v>39</v>
      </c>
      <c r="D1183" s="23" t="s">
        <v>120</v>
      </c>
      <c r="E1183" s="23" t="s">
        <v>739</v>
      </c>
      <c r="F1183" s="23" t="s">
        <v>1520</v>
      </c>
      <c r="G1183" s="300"/>
    </row>
    <row r="1184" spans="1:12" s="324" customFormat="1" ht="47.25" x14ac:dyDescent="0.25">
      <c r="A1184" s="23">
        <v>7</v>
      </c>
      <c r="B1184" s="264" t="s">
        <v>760</v>
      </c>
      <c r="C1184" s="23" t="s">
        <v>45</v>
      </c>
      <c r="D1184" s="23" t="s">
        <v>1521</v>
      </c>
      <c r="E1184" s="23">
        <v>1</v>
      </c>
      <c r="F1184" s="23" t="s">
        <v>1537</v>
      </c>
      <c r="G1184" s="300"/>
    </row>
    <row r="1185" spans="1:7" s="324" customFormat="1" ht="31.5" x14ac:dyDescent="0.25">
      <c r="A1185" s="23">
        <v>8</v>
      </c>
      <c r="B1185" s="264" t="s">
        <v>1525</v>
      </c>
      <c r="C1185" s="23" t="s">
        <v>45</v>
      </c>
      <c r="D1185" s="23" t="s">
        <v>1527</v>
      </c>
      <c r="E1185" s="23">
        <v>1</v>
      </c>
      <c r="F1185" s="23" t="s">
        <v>1520</v>
      </c>
      <c r="G1185" s="300"/>
    </row>
    <row r="1186" spans="1:7" s="324" customFormat="1" ht="31.5" x14ac:dyDescent="0.25">
      <c r="A1186" s="23">
        <v>9</v>
      </c>
      <c r="B1186" s="264" t="s">
        <v>1531</v>
      </c>
      <c r="C1186" s="23" t="s">
        <v>48</v>
      </c>
      <c r="D1186" s="23" t="s">
        <v>1530</v>
      </c>
      <c r="E1186" s="23">
        <v>1</v>
      </c>
      <c r="F1186" s="23" t="s">
        <v>1520</v>
      </c>
      <c r="G1186" s="300"/>
    </row>
    <row r="1187" spans="1:7" s="324" customFormat="1" ht="47.25" x14ac:dyDescent="0.25">
      <c r="A1187" s="23">
        <v>10</v>
      </c>
      <c r="B1187" s="264" t="s">
        <v>758</v>
      </c>
      <c r="C1187" s="23" t="s">
        <v>381</v>
      </c>
      <c r="D1187" s="23" t="s">
        <v>551</v>
      </c>
      <c r="E1187" s="23" t="s">
        <v>739</v>
      </c>
      <c r="F1187" s="23" t="s">
        <v>1537</v>
      </c>
      <c r="G1187" s="300"/>
    </row>
    <row r="1188" spans="1:7" s="324" customFormat="1" ht="47.25" x14ac:dyDescent="0.25">
      <c r="A1188" s="23">
        <v>11</v>
      </c>
      <c r="B1188" s="264" t="s">
        <v>758</v>
      </c>
      <c r="C1188" s="23" t="s">
        <v>71</v>
      </c>
      <c r="D1188" s="23" t="s">
        <v>79</v>
      </c>
      <c r="E1188" s="23">
        <v>1</v>
      </c>
      <c r="F1188" s="23" t="s">
        <v>1537</v>
      </c>
      <c r="G1188" s="300"/>
    </row>
    <row r="1189" spans="1:7" s="324" customFormat="1" ht="47.25" x14ac:dyDescent="0.25">
      <c r="A1189" s="23">
        <v>12</v>
      </c>
      <c r="B1189" s="264" t="s">
        <v>761</v>
      </c>
      <c r="C1189" s="23" t="s">
        <v>71</v>
      </c>
      <c r="D1189" s="23" t="s">
        <v>79</v>
      </c>
      <c r="E1189" s="23">
        <v>4</v>
      </c>
      <c r="F1189" s="23" t="s">
        <v>1537</v>
      </c>
      <c r="G1189" s="300"/>
    </row>
    <row r="1190" spans="1:7" s="324" customFormat="1" ht="31.5" x14ac:dyDescent="0.25">
      <c r="A1190" s="23">
        <v>13</v>
      </c>
      <c r="B1190" s="264" t="s">
        <v>762</v>
      </c>
      <c r="C1190" s="23" t="s">
        <v>71</v>
      </c>
      <c r="D1190" s="23" t="s">
        <v>79</v>
      </c>
      <c r="E1190" s="23">
        <v>4</v>
      </c>
      <c r="F1190" s="23" t="s">
        <v>1520</v>
      </c>
      <c r="G1190" s="300"/>
    </row>
    <row r="1191" spans="1:7" s="324" customFormat="1" ht="31.5" x14ac:dyDescent="0.25">
      <c r="A1191" s="23">
        <v>14</v>
      </c>
      <c r="B1191" s="264" t="s">
        <v>758</v>
      </c>
      <c r="C1191" s="23" t="s">
        <v>71</v>
      </c>
      <c r="D1191" s="23" t="s">
        <v>260</v>
      </c>
      <c r="E1191" s="23" t="s">
        <v>739</v>
      </c>
      <c r="F1191" s="23" t="s">
        <v>1520</v>
      </c>
      <c r="G1191" s="300"/>
    </row>
    <row r="1192" spans="1:7" s="324" customFormat="1" ht="31.5" x14ac:dyDescent="0.25">
      <c r="A1192" s="23">
        <v>15</v>
      </c>
      <c r="B1192" s="264" t="s">
        <v>1528</v>
      </c>
      <c r="C1192" s="23" t="s">
        <v>71</v>
      </c>
      <c r="D1192" s="23" t="s">
        <v>1534</v>
      </c>
      <c r="E1192" s="23">
        <v>2</v>
      </c>
      <c r="F1192" s="23" t="s">
        <v>1520</v>
      </c>
      <c r="G1192" s="300"/>
    </row>
    <row r="1193" spans="1:7" s="324" customFormat="1" ht="31.5" x14ac:dyDescent="0.25">
      <c r="A1193" s="23">
        <v>16</v>
      </c>
      <c r="B1193" s="264" t="s">
        <v>1532</v>
      </c>
      <c r="C1193" s="23" t="s">
        <v>71</v>
      </c>
      <c r="D1193" s="23" t="s">
        <v>1535</v>
      </c>
      <c r="E1193" s="23">
        <v>1</v>
      </c>
      <c r="F1193" s="23" t="s">
        <v>1520</v>
      </c>
      <c r="G1193" s="300"/>
    </row>
    <row r="1194" spans="1:7" s="324" customFormat="1" ht="47.25" x14ac:dyDescent="0.25">
      <c r="A1194" s="23">
        <v>17</v>
      </c>
      <c r="B1194" s="264" t="s">
        <v>758</v>
      </c>
      <c r="C1194" s="23" t="s">
        <v>78</v>
      </c>
      <c r="D1194" s="23" t="s">
        <v>79</v>
      </c>
      <c r="E1194" s="23">
        <v>1</v>
      </c>
      <c r="F1194" s="23" t="s">
        <v>1537</v>
      </c>
      <c r="G1194" s="300"/>
    </row>
    <row r="1195" spans="1:7" s="324" customFormat="1" ht="31.5" x14ac:dyDescent="0.25">
      <c r="A1195" s="23">
        <v>18</v>
      </c>
      <c r="B1195" s="264" t="s">
        <v>763</v>
      </c>
      <c r="C1195" s="23" t="s">
        <v>78</v>
      </c>
      <c r="D1195" s="23" t="s">
        <v>764</v>
      </c>
      <c r="E1195" s="23">
        <v>3</v>
      </c>
      <c r="F1195" s="23" t="s">
        <v>1520</v>
      </c>
      <c r="G1195" s="300"/>
    </row>
    <row r="1196" spans="1:7" s="324" customFormat="1" ht="31.5" x14ac:dyDescent="0.25">
      <c r="A1196" s="23">
        <v>19</v>
      </c>
      <c r="B1196" s="264" t="s">
        <v>758</v>
      </c>
      <c r="C1196" s="23" t="s">
        <v>78</v>
      </c>
      <c r="D1196" s="23" t="s">
        <v>79</v>
      </c>
      <c r="E1196" s="23">
        <v>2</v>
      </c>
      <c r="F1196" s="23" t="s">
        <v>1520</v>
      </c>
      <c r="G1196" s="300"/>
    </row>
    <row r="1197" spans="1:7" s="324" customFormat="1" ht="47.25" x14ac:dyDescent="0.25">
      <c r="A1197" s="23">
        <v>20</v>
      </c>
      <c r="B1197" s="264" t="s">
        <v>758</v>
      </c>
      <c r="C1197" s="23" t="s">
        <v>84</v>
      </c>
      <c r="D1197" s="23" t="s">
        <v>551</v>
      </c>
      <c r="E1197" s="23" t="s">
        <v>739</v>
      </c>
      <c r="F1197" s="23" t="s">
        <v>1537</v>
      </c>
      <c r="G1197" s="300"/>
    </row>
    <row r="1198" spans="1:7" s="324" customFormat="1" ht="47.25" x14ac:dyDescent="0.25">
      <c r="A1198" s="23">
        <v>21</v>
      </c>
      <c r="B1198" s="264" t="s">
        <v>758</v>
      </c>
      <c r="C1198" s="23" t="s">
        <v>84</v>
      </c>
      <c r="D1198" s="23" t="s">
        <v>79</v>
      </c>
      <c r="E1198" s="23">
        <v>1</v>
      </c>
      <c r="F1198" s="23" t="s">
        <v>1537</v>
      </c>
      <c r="G1198" s="300"/>
    </row>
    <row r="1199" spans="1:7" s="324" customFormat="1" ht="31.5" x14ac:dyDescent="0.25">
      <c r="A1199" s="23">
        <v>22</v>
      </c>
      <c r="B1199" s="264" t="s">
        <v>1533</v>
      </c>
      <c r="C1199" s="23" t="s">
        <v>88</v>
      </c>
      <c r="D1199" s="23" t="s">
        <v>1529</v>
      </c>
      <c r="E1199" s="23">
        <v>1</v>
      </c>
      <c r="F1199" s="23" t="s">
        <v>1520</v>
      </c>
      <c r="G1199" s="300"/>
    </row>
    <row r="1200" spans="1:7" s="324" customFormat="1" ht="47.25" x14ac:dyDescent="0.25">
      <c r="A1200" s="23">
        <v>23</v>
      </c>
      <c r="B1200" s="264" t="s">
        <v>758</v>
      </c>
      <c r="C1200" s="23" t="s">
        <v>88</v>
      </c>
      <c r="D1200" s="23" t="s">
        <v>551</v>
      </c>
      <c r="E1200" s="23" t="s">
        <v>739</v>
      </c>
      <c r="F1200" s="23" t="s">
        <v>1537</v>
      </c>
      <c r="G1200" s="300"/>
    </row>
    <row r="1201" spans="1:8" ht="24" customHeight="1" x14ac:dyDescent="0.25">
      <c r="A1201" s="374" t="s">
        <v>206</v>
      </c>
      <c r="B1201" s="374"/>
      <c r="C1201" s="374"/>
      <c r="D1201" s="374"/>
      <c r="E1201" s="374"/>
      <c r="F1201" s="374"/>
      <c r="G1201" s="233"/>
      <c r="H1201" s="234"/>
    </row>
    <row r="1202" spans="1:8" s="315" customFormat="1" ht="31.5" x14ac:dyDescent="0.25">
      <c r="A1202" s="23">
        <v>1</v>
      </c>
      <c r="B1202" s="264" t="s">
        <v>679</v>
      </c>
      <c r="C1202" s="23" t="s">
        <v>21</v>
      </c>
      <c r="D1202" s="23" t="s">
        <v>260</v>
      </c>
      <c r="E1202" s="23">
        <v>12</v>
      </c>
      <c r="F1202" s="23" t="s">
        <v>308</v>
      </c>
    </row>
    <row r="1203" spans="1:8" s="315" customFormat="1" ht="31.5" x14ac:dyDescent="0.25">
      <c r="A1203" s="23">
        <v>2</v>
      </c>
      <c r="B1203" s="264" t="s">
        <v>681</v>
      </c>
      <c r="C1203" s="23" t="s">
        <v>21</v>
      </c>
      <c r="D1203" s="23" t="s">
        <v>79</v>
      </c>
      <c r="E1203" s="23" t="s">
        <v>1552</v>
      </c>
      <c r="F1203" s="23" t="s">
        <v>308</v>
      </c>
    </row>
    <row r="1204" spans="1:8" s="315" customFormat="1" ht="31.5" x14ac:dyDescent="0.25">
      <c r="A1204" s="23">
        <v>3</v>
      </c>
      <c r="B1204" s="264" t="s">
        <v>682</v>
      </c>
      <c r="C1204" s="23" t="s">
        <v>21</v>
      </c>
      <c r="D1204" s="23" t="s">
        <v>79</v>
      </c>
      <c r="E1204" s="23" t="s">
        <v>1552</v>
      </c>
      <c r="F1204" s="23" t="s">
        <v>308</v>
      </c>
    </row>
    <row r="1205" spans="1:8" s="315" customFormat="1" ht="31.5" x14ac:dyDescent="0.25">
      <c r="A1205" s="23">
        <v>4</v>
      </c>
      <c r="B1205" s="264" t="s">
        <v>680</v>
      </c>
      <c r="C1205" s="23" t="s">
        <v>30</v>
      </c>
      <c r="D1205" s="23" t="s">
        <v>260</v>
      </c>
      <c r="E1205" s="23" t="s">
        <v>1553</v>
      </c>
      <c r="F1205" s="23" t="s">
        <v>308</v>
      </c>
    </row>
    <row r="1206" spans="1:8" s="315" customFormat="1" ht="31.5" x14ac:dyDescent="0.25">
      <c r="A1206" s="23">
        <v>5</v>
      </c>
      <c r="B1206" s="264" t="s">
        <v>680</v>
      </c>
      <c r="C1206" s="23" t="s">
        <v>39</v>
      </c>
      <c r="D1206" s="23" t="s">
        <v>79</v>
      </c>
      <c r="E1206" s="23">
        <v>12</v>
      </c>
      <c r="F1206" s="23" t="s">
        <v>346</v>
      </c>
    </row>
    <row r="1207" spans="1:8" s="315" customFormat="1" ht="31.5" x14ac:dyDescent="0.25">
      <c r="A1207" s="23">
        <v>6</v>
      </c>
      <c r="B1207" s="264" t="s">
        <v>680</v>
      </c>
      <c r="C1207" s="23" t="s">
        <v>45</v>
      </c>
      <c r="D1207" s="23" t="s">
        <v>1559</v>
      </c>
      <c r="E1207" s="23" t="s">
        <v>1553</v>
      </c>
      <c r="F1207" s="23" t="s">
        <v>308</v>
      </c>
    </row>
    <row r="1208" spans="1:8" s="315" customFormat="1" ht="31.5" x14ac:dyDescent="0.25">
      <c r="A1208" s="23">
        <v>7</v>
      </c>
      <c r="B1208" s="264" t="s">
        <v>680</v>
      </c>
      <c r="C1208" s="23" t="s">
        <v>48</v>
      </c>
      <c r="D1208" s="23" t="s">
        <v>791</v>
      </c>
      <c r="E1208" s="23">
        <v>12</v>
      </c>
      <c r="F1208" s="23" t="s">
        <v>308</v>
      </c>
    </row>
    <row r="1209" spans="1:8" s="315" customFormat="1" ht="78.75" x14ac:dyDescent="0.25">
      <c r="A1209" s="23">
        <v>8</v>
      </c>
      <c r="B1209" s="264" t="s">
        <v>1560</v>
      </c>
      <c r="C1209" s="23" t="s">
        <v>48</v>
      </c>
      <c r="D1209" s="23" t="s">
        <v>302</v>
      </c>
      <c r="E1209" s="23">
        <v>70</v>
      </c>
      <c r="F1209" s="23" t="s">
        <v>684</v>
      </c>
    </row>
    <row r="1210" spans="1:8" s="315" customFormat="1" ht="78.75" x14ac:dyDescent="0.25">
      <c r="A1210" s="23">
        <v>9</v>
      </c>
      <c r="B1210" s="264" t="s">
        <v>1561</v>
      </c>
      <c r="C1210" s="23" t="s">
        <v>48</v>
      </c>
      <c r="D1210" s="23" t="s">
        <v>302</v>
      </c>
      <c r="E1210" s="23" t="s">
        <v>1554</v>
      </c>
      <c r="F1210" s="23" t="s">
        <v>684</v>
      </c>
    </row>
    <row r="1211" spans="1:8" s="315" customFormat="1" ht="31.5" x14ac:dyDescent="0.25">
      <c r="A1211" s="23">
        <v>10</v>
      </c>
      <c r="B1211" s="264" t="s">
        <v>680</v>
      </c>
      <c r="C1211" s="23" t="s">
        <v>64</v>
      </c>
      <c r="D1211" s="23" t="s">
        <v>1555</v>
      </c>
      <c r="E1211" s="23" t="s">
        <v>1556</v>
      </c>
      <c r="F1211" s="23" t="s">
        <v>308</v>
      </c>
    </row>
    <row r="1212" spans="1:8" s="315" customFormat="1" ht="31.5" x14ac:dyDescent="0.25">
      <c r="A1212" s="23">
        <v>11</v>
      </c>
      <c r="B1212" s="264" t="s">
        <v>680</v>
      </c>
      <c r="C1212" s="23" t="s">
        <v>240</v>
      </c>
      <c r="D1212" s="23" t="s">
        <v>1562</v>
      </c>
      <c r="E1212" s="23" t="s">
        <v>744</v>
      </c>
      <c r="F1212" s="23" t="s">
        <v>308</v>
      </c>
    </row>
    <row r="1213" spans="1:8" s="315" customFormat="1" ht="47.25" x14ac:dyDescent="0.25">
      <c r="A1213" s="23">
        <v>12</v>
      </c>
      <c r="B1213" s="264" t="s">
        <v>680</v>
      </c>
      <c r="C1213" s="23" t="s">
        <v>66</v>
      </c>
      <c r="D1213" s="23" t="s">
        <v>1563</v>
      </c>
      <c r="E1213" s="23" t="s">
        <v>683</v>
      </c>
      <c r="F1213" s="23" t="s">
        <v>1564</v>
      </c>
    </row>
    <row r="1214" spans="1:8" s="315" customFormat="1" ht="31.5" x14ac:dyDescent="0.25">
      <c r="A1214" s="23">
        <v>13</v>
      </c>
      <c r="B1214" s="264" t="s">
        <v>680</v>
      </c>
      <c r="C1214" s="23" t="s">
        <v>71</v>
      </c>
      <c r="D1214" s="23" t="s">
        <v>791</v>
      </c>
      <c r="E1214" s="23" t="s">
        <v>683</v>
      </c>
      <c r="F1214" s="23" t="s">
        <v>315</v>
      </c>
    </row>
    <row r="1215" spans="1:8" s="315" customFormat="1" ht="31.5" x14ac:dyDescent="0.25">
      <c r="A1215" s="23">
        <v>14</v>
      </c>
      <c r="B1215" s="264" t="s">
        <v>685</v>
      </c>
      <c r="C1215" s="23" t="s">
        <v>78</v>
      </c>
      <c r="D1215" s="23" t="s">
        <v>791</v>
      </c>
      <c r="E1215" s="23" t="s">
        <v>683</v>
      </c>
      <c r="F1215" s="23" t="s">
        <v>308</v>
      </c>
    </row>
    <row r="1216" spans="1:8" s="315" customFormat="1" ht="31.5" x14ac:dyDescent="0.25">
      <c r="A1216" s="23">
        <v>15</v>
      </c>
      <c r="B1216" s="264" t="s">
        <v>680</v>
      </c>
      <c r="C1216" s="23" t="s">
        <v>80</v>
      </c>
      <c r="D1216" s="23" t="s">
        <v>791</v>
      </c>
      <c r="E1216" s="23" t="s">
        <v>683</v>
      </c>
      <c r="F1216" s="23" t="s">
        <v>308</v>
      </c>
    </row>
    <row r="1217" spans="1:8" s="315" customFormat="1" ht="31.5" x14ac:dyDescent="0.25">
      <c r="A1217" s="23">
        <v>16</v>
      </c>
      <c r="B1217" s="264" t="s">
        <v>687</v>
      </c>
      <c r="C1217" s="23" t="s">
        <v>87</v>
      </c>
      <c r="D1217" s="23" t="s">
        <v>688</v>
      </c>
      <c r="E1217" s="23">
        <v>4</v>
      </c>
      <c r="F1217" s="23" t="s">
        <v>308</v>
      </c>
    </row>
    <row r="1218" spans="1:8" s="315" customFormat="1" ht="31.5" x14ac:dyDescent="0.25">
      <c r="A1218" s="23">
        <v>17</v>
      </c>
      <c r="B1218" s="264" t="s">
        <v>1565</v>
      </c>
      <c r="C1218" s="23" t="s">
        <v>87</v>
      </c>
      <c r="D1218" s="23" t="s">
        <v>1557</v>
      </c>
      <c r="E1218" s="23" t="s">
        <v>1558</v>
      </c>
      <c r="F1218" s="23" t="s">
        <v>315</v>
      </c>
    </row>
    <row r="1219" spans="1:8" s="315" customFormat="1" ht="31.5" x14ac:dyDescent="0.25">
      <c r="A1219" s="23">
        <v>18</v>
      </c>
      <c r="B1219" s="264" t="s">
        <v>1566</v>
      </c>
      <c r="C1219" s="23" t="s">
        <v>87</v>
      </c>
      <c r="D1219" s="23" t="s">
        <v>1557</v>
      </c>
      <c r="E1219" s="23" t="s">
        <v>1554</v>
      </c>
      <c r="F1219" s="23" t="s">
        <v>315</v>
      </c>
    </row>
    <row r="1220" spans="1:8" s="315" customFormat="1" ht="31.5" x14ac:dyDescent="0.25">
      <c r="A1220" s="23">
        <v>19</v>
      </c>
      <c r="B1220" s="264" t="s">
        <v>680</v>
      </c>
      <c r="C1220" s="23" t="s">
        <v>690</v>
      </c>
      <c r="D1220" s="23" t="s">
        <v>791</v>
      </c>
      <c r="E1220" s="23">
        <v>15</v>
      </c>
      <c r="F1220" s="23" t="s">
        <v>346</v>
      </c>
    </row>
    <row r="1221" spans="1:8" s="315" customFormat="1" ht="31.5" x14ac:dyDescent="0.25">
      <c r="A1221" s="23">
        <v>20</v>
      </c>
      <c r="B1221" s="264" t="s">
        <v>689</v>
      </c>
      <c r="C1221" s="23" t="s">
        <v>690</v>
      </c>
      <c r="D1221" s="23" t="s">
        <v>292</v>
      </c>
      <c r="E1221" s="23">
        <v>10</v>
      </c>
      <c r="F1221" s="23" t="s">
        <v>308</v>
      </c>
    </row>
    <row r="1222" spans="1:8" s="315" customFormat="1" ht="31.5" x14ac:dyDescent="0.25">
      <c r="A1222" s="23">
        <v>21</v>
      </c>
      <c r="B1222" s="264" t="s">
        <v>691</v>
      </c>
      <c r="C1222" s="23" t="s">
        <v>690</v>
      </c>
      <c r="D1222" s="23" t="s">
        <v>292</v>
      </c>
      <c r="E1222" s="23">
        <v>10</v>
      </c>
      <c r="F1222" s="23" t="s">
        <v>308</v>
      </c>
    </row>
    <row r="1223" spans="1:8" ht="24" customHeight="1" x14ac:dyDescent="0.25">
      <c r="A1223" s="374" t="s">
        <v>769</v>
      </c>
      <c r="B1223" s="374"/>
      <c r="C1223" s="374"/>
      <c r="D1223" s="374"/>
      <c r="E1223" s="374"/>
      <c r="F1223" s="374"/>
      <c r="G1223" s="232"/>
      <c r="H1223" s="127"/>
    </row>
    <row r="1224" spans="1:8" s="1" customFormat="1" ht="31.5" x14ac:dyDescent="0.25">
      <c r="A1224" s="23">
        <v>1</v>
      </c>
      <c r="B1224" s="264" t="s">
        <v>770</v>
      </c>
      <c r="C1224" s="23" t="s">
        <v>21</v>
      </c>
      <c r="D1224" s="23" t="s">
        <v>274</v>
      </c>
      <c r="E1224" s="23">
        <v>10</v>
      </c>
      <c r="F1224" s="23" t="s">
        <v>403</v>
      </c>
      <c r="G1224" s="300"/>
      <c r="H1224" s="278"/>
    </row>
    <row r="1225" spans="1:8" s="1" customFormat="1" ht="63" x14ac:dyDescent="0.25">
      <c r="A1225" s="23">
        <v>2</v>
      </c>
      <c r="B1225" s="264" t="s">
        <v>771</v>
      </c>
      <c r="C1225" s="23" t="s">
        <v>30</v>
      </c>
      <c r="D1225" s="23" t="s">
        <v>772</v>
      </c>
      <c r="E1225" s="23">
        <v>8</v>
      </c>
      <c r="F1225" s="23" t="s">
        <v>773</v>
      </c>
      <c r="G1225" s="300"/>
      <c r="H1225" s="278"/>
    </row>
    <row r="1226" spans="1:8" s="1" customFormat="1" ht="31.5" x14ac:dyDescent="0.25">
      <c r="A1226" s="23">
        <v>3</v>
      </c>
      <c r="B1226" s="264" t="s">
        <v>774</v>
      </c>
      <c r="C1226" s="23" t="s">
        <v>39</v>
      </c>
      <c r="D1226" s="23" t="s">
        <v>775</v>
      </c>
      <c r="E1226" s="23">
        <v>6</v>
      </c>
      <c r="F1226" s="23" t="s">
        <v>403</v>
      </c>
      <c r="G1226" s="300"/>
      <c r="H1226" s="278"/>
    </row>
    <row r="1227" spans="1:8" s="1" customFormat="1" ht="63" x14ac:dyDescent="0.25">
      <c r="A1227" s="23">
        <v>4</v>
      </c>
      <c r="B1227" s="264" t="s">
        <v>776</v>
      </c>
      <c r="C1227" s="23" t="s">
        <v>45</v>
      </c>
      <c r="D1227" s="23" t="s">
        <v>344</v>
      </c>
      <c r="E1227" s="23">
        <v>4</v>
      </c>
      <c r="F1227" s="23" t="s">
        <v>773</v>
      </c>
      <c r="G1227" s="300"/>
      <c r="H1227" s="278"/>
    </row>
    <row r="1228" spans="1:8" s="1" customFormat="1" ht="47.25" x14ac:dyDescent="0.25">
      <c r="A1228" s="23">
        <v>5</v>
      </c>
      <c r="B1228" s="264" t="s">
        <v>777</v>
      </c>
      <c r="C1228" s="23" t="s">
        <v>45</v>
      </c>
      <c r="D1228" s="23" t="s">
        <v>344</v>
      </c>
      <c r="E1228" s="23">
        <v>4</v>
      </c>
      <c r="F1228" s="23" t="s">
        <v>778</v>
      </c>
      <c r="G1228" s="300"/>
      <c r="H1228" s="278"/>
    </row>
    <row r="1229" spans="1:8" s="1" customFormat="1" ht="63" x14ac:dyDescent="0.25">
      <c r="A1229" s="23">
        <v>6</v>
      </c>
      <c r="B1229" s="264" t="s">
        <v>779</v>
      </c>
      <c r="C1229" s="23" t="s">
        <v>48</v>
      </c>
      <c r="D1229" s="23" t="s">
        <v>253</v>
      </c>
      <c r="E1229" s="23">
        <v>2</v>
      </c>
      <c r="F1229" s="23" t="s">
        <v>773</v>
      </c>
      <c r="G1229" s="300"/>
      <c r="H1229" s="278"/>
    </row>
    <row r="1230" spans="1:8" s="1" customFormat="1" ht="47.25" x14ac:dyDescent="0.25">
      <c r="A1230" s="23">
        <v>7</v>
      </c>
      <c r="B1230" s="264" t="s">
        <v>777</v>
      </c>
      <c r="C1230" s="23" t="s">
        <v>48</v>
      </c>
      <c r="D1230" s="23" t="s">
        <v>253</v>
      </c>
      <c r="E1230" s="23">
        <v>2</v>
      </c>
      <c r="F1230" s="23" t="s">
        <v>778</v>
      </c>
      <c r="G1230" s="300"/>
      <c r="H1230" s="278"/>
    </row>
    <row r="1231" spans="1:8" s="1" customFormat="1" ht="63" x14ac:dyDescent="0.25">
      <c r="A1231" s="23">
        <v>8</v>
      </c>
      <c r="B1231" s="264" t="s">
        <v>780</v>
      </c>
      <c r="C1231" s="23" t="s">
        <v>64</v>
      </c>
      <c r="D1231" s="23" t="s">
        <v>253</v>
      </c>
      <c r="E1231" s="23">
        <v>2</v>
      </c>
      <c r="F1231" s="23" t="s">
        <v>773</v>
      </c>
      <c r="G1231" s="300"/>
      <c r="H1231" s="278"/>
    </row>
    <row r="1232" spans="1:8" s="1" customFormat="1" ht="47.25" x14ac:dyDescent="0.25">
      <c r="A1232" s="23">
        <v>9</v>
      </c>
      <c r="B1232" s="264" t="s">
        <v>777</v>
      </c>
      <c r="C1232" s="23" t="s">
        <v>64</v>
      </c>
      <c r="D1232" s="23" t="s">
        <v>253</v>
      </c>
      <c r="E1232" s="23">
        <v>2</v>
      </c>
      <c r="F1232" s="23" t="s">
        <v>778</v>
      </c>
      <c r="G1232" s="325"/>
      <c r="H1232" s="326"/>
    </row>
    <row r="1233" spans="1:8" s="1" customFormat="1" ht="63" x14ac:dyDescent="0.25">
      <c r="A1233" s="23">
        <v>10</v>
      </c>
      <c r="B1233" s="264" t="s">
        <v>776</v>
      </c>
      <c r="C1233" s="23" t="s">
        <v>80</v>
      </c>
      <c r="D1233" s="23" t="s">
        <v>253</v>
      </c>
      <c r="E1233" s="23">
        <v>4</v>
      </c>
      <c r="F1233" s="23" t="s">
        <v>773</v>
      </c>
      <c r="G1233" s="325"/>
      <c r="H1233" s="326"/>
    </row>
    <row r="1234" spans="1:8" s="1" customFormat="1" ht="47.25" x14ac:dyDescent="0.25">
      <c r="A1234" s="23">
        <v>11</v>
      </c>
      <c r="B1234" s="264" t="s">
        <v>777</v>
      </c>
      <c r="C1234" s="23" t="s">
        <v>80</v>
      </c>
      <c r="D1234" s="23" t="s">
        <v>253</v>
      </c>
      <c r="E1234" s="23">
        <v>4</v>
      </c>
      <c r="F1234" s="23" t="s">
        <v>778</v>
      </c>
      <c r="G1234" s="325"/>
      <c r="H1234" s="326"/>
    </row>
    <row r="1235" spans="1:8" s="1" customFormat="1" ht="36" customHeight="1" x14ac:dyDescent="0.25">
      <c r="A1235" s="23">
        <v>12</v>
      </c>
      <c r="B1235" s="264" t="s">
        <v>782</v>
      </c>
      <c r="C1235" s="23" t="s">
        <v>337</v>
      </c>
      <c r="D1235" s="23" t="s">
        <v>79</v>
      </c>
      <c r="E1235" s="23">
        <v>8</v>
      </c>
      <c r="F1235" s="23" t="s">
        <v>403</v>
      </c>
      <c r="G1235" s="325"/>
      <c r="H1235" s="326"/>
    </row>
    <row r="1236" spans="1:8" ht="24" customHeight="1" x14ac:dyDescent="0.25">
      <c r="A1236" s="374" t="s">
        <v>214</v>
      </c>
      <c r="B1236" s="374"/>
      <c r="C1236" s="374"/>
      <c r="D1236" s="374"/>
      <c r="E1236" s="374"/>
      <c r="F1236" s="374"/>
      <c r="G1236" s="232"/>
      <c r="H1236" s="127"/>
    </row>
    <row r="1237" spans="1:8" s="315" customFormat="1" ht="38.25" customHeight="1" x14ac:dyDescent="0.25">
      <c r="A1237" s="23">
        <v>1</v>
      </c>
      <c r="B1237" s="21" t="s">
        <v>1567</v>
      </c>
      <c r="C1237" s="23" t="s">
        <v>21</v>
      </c>
      <c r="D1237" s="23" t="s">
        <v>274</v>
      </c>
      <c r="E1237" s="23">
        <v>12</v>
      </c>
      <c r="F1237" s="23" t="s">
        <v>1571</v>
      </c>
    </row>
    <row r="1238" spans="1:8" s="315" customFormat="1" ht="47.25" x14ac:dyDescent="0.25">
      <c r="A1238" s="23">
        <v>2</v>
      </c>
      <c r="B1238" s="21" t="s">
        <v>1569</v>
      </c>
      <c r="C1238" s="23" t="s">
        <v>30</v>
      </c>
      <c r="D1238" s="23" t="s">
        <v>274</v>
      </c>
      <c r="E1238" s="23">
        <v>12</v>
      </c>
      <c r="F1238" s="23" t="s">
        <v>315</v>
      </c>
    </row>
    <row r="1239" spans="1:8" s="1" customFormat="1" ht="31.5" x14ac:dyDescent="0.25">
      <c r="A1239" s="23">
        <v>3</v>
      </c>
      <c r="B1239" s="21" t="s">
        <v>1572</v>
      </c>
      <c r="C1239" s="23" t="s">
        <v>45</v>
      </c>
      <c r="D1239" s="23" t="s">
        <v>274</v>
      </c>
      <c r="E1239" s="23">
        <v>6</v>
      </c>
      <c r="F1239" s="23" t="s">
        <v>1571</v>
      </c>
      <c r="G1239" s="315"/>
      <c r="H1239" s="315"/>
    </row>
    <row r="1240" spans="1:8" s="315" customFormat="1" x14ac:dyDescent="0.25">
      <c r="A1240" s="23">
        <v>4</v>
      </c>
      <c r="B1240" s="21" t="s">
        <v>783</v>
      </c>
      <c r="C1240" s="23" t="s">
        <v>45</v>
      </c>
      <c r="D1240" s="23" t="s">
        <v>274</v>
      </c>
      <c r="E1240" s="23">
        <v>12</v>
      </c>
      <c r="F1240" s="23" t="s">
        <v>315</v>
      </c>
    </row>
    <row r="1241" spans="1:8" s="315" customFormat="1" x14ac:dyDescent="0.25">
      <c r="A1241" s="23">
        <v>5</v>
      </c>
      <c r="B1241" s="21" t="s">
        <v>783</v>
      </c>
      <c r="C1241" s="23" t="s">
        <v>48</v>
      </c>
      <c r="D1241" s="23" t="s">
        <v>345</v>
      </c>
      <c r="E1241" s="23">
        <v>6</v>
      </c>
      <c r="F1241" s="23" t="s">
        <v>315</v>
      </c>
    </row>
    <row r="1242" spans="1:8" s="315" customFormat="1" ht="31.5" x14ac:dyDescent="0.25">
      <c r="A1242" s="23">
        <v>6</v>
      </c>
      <c r="B1242" s="21" t="s">
        <v>1572</v>
      </c>
      <c r="C1242" s="23" t="s">
        <v>48</v>
      </c>
      <c r="D1242" s="23" t="s">
        <v>274</v>
      </c>
      <c r="E1242" s="23">
        <v>12</v>
      </c>
      <c r="F1242" s="23" t="s">
        <v>1571</v>
      </c>
    </row>
    <row r="1243" spans="1:8" s="315" customFormat="1" ht="31.5" x14ac:dyDescent="0.25">
      <c r="A1243" s="23">
        <v>7</v>
      </c>
      <c r="B1243" s="21" t="s">
        <v>1572</v>
      </c>
      <c r="C1243" s="23" t="s">
        <v>71</v>
      </c>
      <c r="D1243" s="23" t="s">
        <v>274</v>
      </c>
      <c r="E1243" s="23">
        <v>12</v>
      </c>
      <c r="F1243" s="23" t="s">
        <v>1571</v>
      </c>
    </row>
    <row r="1244" spans="1:8" s="315" customFormat="1" ht="47.25" x14ac:dyDescent="0.25">
      <c r="A1244" s="23">
        <v>8</v>
      </c>
      <c r="B1244" s="21" t="s">
        <v>1570</v>
      </c>
      <c r="C1244" s="23" t="s">
        <v>80</v>
      </c>
      <c r="D1244" s="23" t="s">
        <v>274</v>
      </c>
      <c r="E1244" s="23">
        <v>6</v>
      </c>
      <c r="F1244" s="23" t="s">
        <v>315</v>
      </c>
    </row>
    <row r="1245" spans="1:8" s="315" customFormat="1" ht="31.5" x14ac:dyDescent="0.25">
      <c r="A1245" s="23">
        <v>9</v>
      </c>
      <c r="B1245" s="21" t="s">
        <v>1573</v>
      </c>
      <c r="C1245" s="23" t="s">
        <v>80</v>
      </c>
      <c r="D1245" s="23" t="s">
        <v>274</v>
      </c>
      <c r="E1245" s="23">
        <v>12</v>
      </c>
      <c r="F1245" s="23" t="s">
        <v>315</v>
      </c>
    </row>
    <row r="1246" spans="1:8" s="315" customFormat="1" x14ac:dyDescent="0.25">
      <c r="A1246" s="23">
        <v>10</v>
      </c>
      <c r="B1246" s="21" t="s">
        <v>1568</v>
      </c>
      <c r="C1246" s="23" t="s">
        <v>80</v>
      </c>
      <c r="D1246" s="23" t="s">
        <v>345</v>
      </c>
      <c r="E1246" s="23">
        <v>6</v>
      </c>
      <c r="F1246" s="23" t="s">
        <v>315</v>
      </c>
    </row>
    <row r="1247" spans="1:8" s="315" customFormat="1" ht="31.5" x14ac:dyDescent="0.25">
      <c r="A1247" s="23">
        <v>11</v>
      </c>
      <c r="B1247" s="21" t="s">
        <v>1572</v>
      </c>
      <c r="C1247" s="23" t="s">
        <v>87</v>
      </c>
      <c r="D1247" s="23" t="s">
        <v>274</v>
      </c>
      <c r="E1247" s="23">
        <v>6</v>
      </c>
      <c r="F1247" s="23" t="s">
        <v>1571</v>
      </c>
    </row>
    <row r="1248" spans="1:8" s="315" customFormat="1" x14ac:dyDescent="0.25">
      <c r="A1248" s="23">
        <v>12</v>
      </c>
      <c r="B1248" s="21" t="s">
        <v>783</v>
      </c>
      <c r="C1248" s="23" t="s">
        <v>87</v>
      </c>
      <c r="D1248" s="23" t="s">
        <v>345</v>
      </c>
      <c r="E1248" s="23">
        <v>6</v>
      </c>
      <c r="F1248" s="23" t="s">
        <v>315</v>
      </c>
    </row>
    <row r="1249" spans="1:8" s="315" customFormat="1" ht="31.5" x14ac:dyDescent="0.25">
      <c r="A1249" s="23">
        <v>13</v>
      </c>
      <c r="B1249" s="21" t="s">
        <v>1572</v>
      </c>
      <c r="C1249" s="23" t="s">
        <v>88</v>
      </c>
      <c r="D1249" s="23" t="s">
        <v>274</v>
      </c>
      <c r="E1249" s="23">
        <v>12</v>
      </c>
      <c r="F1249" s="23" t="s">
        <v>1571</v>
      </c>
    </row>
    <row r="1250" spans="1:8" ht="24" customHeight="1" x14ac:dyDescent="0.25">
      <c r="A1250" s="374" t="s">
        <v>784</v>
      </c>
      <c r="B1250" s="374"/>
      <c r="C1250" s="374"/>
      <c r="D1250" s="374"/>
      <c r="E1250" s="374"/>
      <c r="F1250" s="374"/>
      <c r="G1250" s="232"/>
      <c r="H1250" s="127"/>
    </row>
    <row r="1251" spans="1:8" s="254" customFormat="1" ht="47.25" customHeight="1" x14ac:dyDescent="0.25">
      <c r="A1251" s="23">
        <v>1</v>
      </c>
      <c r="B1251" s="21" t="s">
        <v>785</v>
      </c>
      <c r="C1251" s="23" t="s">
        <v>21</v>
      </c>
      <c r="D1251" s="23" t="s">
        <v>79</v>
      </c>
      <c r="E1251" s="23">
        <v>1</v>
      </c>
      <c r="F1251" s="23" t="s">
        <v>1574</v>
      </c>
      <c r="G1251" s="265"/>
    </row>
    <row r="1252" spans="1:8" s="301" customFormat="1" ht="63" x14ac:dyDescent="0.25">
      <c r="A1252" s="23">
        <v>2</v>
      </c>
      <c r="B1252" s="21" t="s">
        <v>1578</v>
      </c>
      <c r="C1252" s="23" t="s">
        <v>21</v>
      </c>
      <c r="D1252" s="23" t="s">
        <v>1459</v>
      </c>
      <c r="E1252" s="23">
        <v>10</v>
      </c>
      <c r="F1252" s="23" t="s">
        <v>786</v>
      </c>
    </row>
    <row r="1253" spans="1:8" s="301" customFormat="1" ht="47.25" x14ac:dyDescent="0.25">
      <c r="A1253" s="23">
        <v>3</v>
      </c>
      <c r="B1253" s="21" t="s">
        <v>785</v>
      </c>
      <c r="C1253" s="23" t="s">
        <v>21</v>
      </c>
      <c r="D1253" s="23" t="s">
        <v>79</v>
      </c>
      <c r="E1253" s="23">
        <v>5</v>
      </c>
      <c r="F1253" s="23" t="s">
        <v>786</v>
      </c>
    </row>
    <row r="1254" spans="1:8" s="301" customFormat="1" ht="31.5" x14ac:dyDescent="0.25">
      <c r="A1254" s="23">
        <v>4</v>
      </c>
      <c r="B1254" s="21" t="s">
        <v>785</v>
      </c>
      <c r="C1254" s="23" t="s">
        <v>21</v>
      </c>
      <c r="D1254" s="23" t="s">
        <v>79</v>
      </c>
      <c r="E1254" s="23">
        <v>5</v>
      </c>
      <c r="F1254" s="23" t="s">
        <v>308</v>
      </c>
    </row>
    <row r="1255" spans="1:8" s="254" customFormat="1" ht="47.25" x14ac:dyDescent="0.25">
      <c r="A1255" s="23">
        <v>5</v>
      </c>
      <c r="B1255" s="21" t="s">
        <v>788</v>
      </c>
      <c r="C1255" s="23" t="s">
        <v>30</v>
      </c>
      <c r="D1255" s="23" t="s">
        <v>79</v>
      </c>
      <c r="E1255" s="23">
        <v>1</v>
      </c>
      <c r="F1255" s="23" t="s">
        <v>1579</v>
      </c>
      <c r="G1255" s="265"/>
    </row>
    <row r="1256" spans="1:8" s="1" customFormat="1" ht="47.25" x14ac:dyDescent="0.25">
      <c r="A1256" s="23">
        <v>6</v>
      </c>
      <c r="B1256" s="21" t="s">
        <v>785</v>
      </c>
      <c r="C1256" s="23" t="s">
        <v>30</v>
      </c>
      <c r="D1256" s="23" t="s">
        <v>79</v>
      </c>
      <c r="E1256" s="23">
        <v>5</v>
      </c>
      <c r="F1256" s="23" t="s">
        <v>786</v>
      </c>
    </row>
    <row r="1257" spans="1:8" s="301" customFormat="1" ht="31.5" x14ac:dyDescent="0.25">
      <c r="A1257" s="23">
        <v>7</v>
      </c>
      <c r="B1257" s="21" t="s">
        <v>785</v>
      </c>
      <c r="C1257" s="23" t="s">
        <v>30</v>
      </c>
      <c r="D1257" s="23" t="s">
        <v>79</v>
      </c>
      <c r="E1257" s="23">
        <v>5</v>
      </c>
      <c r="F1257" s="23" t="s">
        <v>308</v>
      </c>
    </row>
    <row r="1258" spans="1:8" s="301" customFormat="1" ht="47.25" x14ac:dyDescent="0.25">
      <c r="A1258" s="23">
        <v>8</v>
      </c>
      <c r="B1258" s="21" t="s">
        <v>1581</v>
      </c>
      <c r="C1258" s="23" t="s">
        <v>30</v>
      </c>
      <c r="D1258" s="23" t="s">
        <v>1575</v>
      </c>
      <c r="E1258" s="23">
        <v>5</v>
      </c>
      <c r="F1258" s="23" t="s">
        <v>786</v>
      </c>
    </row>
    <row r="1259" spans="1:8" s="301" customFormat="1" ht="47.25" x14ac:dyDescent="0.25">
      <c r="A1259" s="23">
        <v>9</v>
      </c>
      <c r="B1259" s="21" t="s">
        <v>1582</v>
      </c>
      <c r="C1259" s="23" t="s">
        <v>37</v>
      </c>
      <c r="D1259" s="23" t="s">
        <v>274</v>
      </c>
      <c r="E1259" s="23">
        <v>7</v>
      </c>
      <c r="F1259" s="23" t="s">
        <v>786</v>
      </c>
    </row>
    <row r="1260" spans="1:8" s="301" customFormat="1" ht="47.25" x14ac:dyDescent="0.25">
      <c r="A1260" s="23">
        <v>10</v>
      </c>
      <c r="B1260" s="21" t="s">
        <v>785</v>
      </c>
      <c r="C1260" s="23" t="s">
        <v>39</v>
      </c>
      <c r="D1260" s="23" t="s">
        <v>79</v>
      </c>
      <c r="E1260" s="23">
        <v>5</v>
      </c>
      <c r="F1260" s="23" t="s">
        <v>786</v>
      </c>
    </row>
    <row r="1261" spans="1:8" s="254" customFormat="1" ht="31.5" x14ac:dyDescent="0.25">
      <c r="A1261" s="23">
        <v>11</v>
      </c>
      <c r="B1261" s="21" t="s">
        <v>785</v>
      </c>
      <c r="C1261" s="23" t="s">
        <v>39</v>
      </c>
      <c r="D1261" s="23" t="s">
        <v>79</v>
      </c>
      <c r="E1261" s="23">
        <v>1</v>
      </c>
      <c r="F1261" s="23" t="s">
        <v>661</v>
      </c>
      <c r="G1261" s="265"/>
    </row>
    <row r="1262" spans="1:8" s="301" customFormat="1" ht="31.5" x14ac:dyDescent="0.25">
      <c r="A1262" s="23">
        <v>12</v>
      </c>
      <c r="B1262" s="21" t="s">
        <v>785</v>
      </c>
      <c r="C1262" s="23" t="s">
        <v>39</v>
      </c>
      <c r="D1262" s="23" t="s">
        <v>79</v>
      </c>
      <c r="E1262" s="23">
        <v>5</v>
      </c>
      <c r="F1262" s="23" t="s">
        <v>308</v>
      </c>
    </row>
    <row r="1263" spans="1:8" s="301" customFormat="1" ht="32.25" customHeight="1" x14ac:dyDescent="0.25">
      <c r="A1263" s="23">
        <v>13</v>
      </c>
      <c r="B1263" s="21" t="s">
        <v>1583</v>
      </c>
      <c r="C1263" s="23" t="s">
        <v>39</v>
      </c>
      <c r="D1263" s="23" t="s">
        <v>274</v>
      </c>
      <c r="E1263" s="23">
        <v>3</v>
      </c>
      <c r="F1263" s="23" t="s">
        <v>308</v>
      </c>
    </row>
    <row r="1264" spans="1:8" s="301" customFormat="1" ht="47.25" x14ac:dyDescent="0.25">
      <c r="A1264" s="23">
        <v>14</v>
      </c>
      <c r="B1264" s="21" t="s">
        <v>785</v>
      </c>
      <c r="C1264" s="23" t="s">
        <v>45</v>
      </c>
      <c r="D1264" s="23" t="s">
        <v>79</v>
      </c>
      <c r="E1264" s="23">
        <v>3</v>
      </c>
      <c r="F1264" s="23" t="s">
        <v>786</v>
      </c>
    </row>
    <row r="1265" spans="1:8" s="301" customFormat="1" ht="31.5" x14ac:dyDescent="0.25">
      <c r="A1265" s="23">
        <v>15</v>
      </c>
      <c r="B1265" s="21" t="s">
        <v>785</v>
      </c>
      <c r="C1265" s="23" t="s">
        <v>45</v>
      </c>
      <c r="D1265" s="23" t="s">
        <v>79</v>
      </c>
      <c r="E1265" s="23">
        <v>3</v>
      </c>
      <c r="F1265" s="23" t="s">
        <v>308</v>
      </c>
    </row>
    <row r="1266" spans="1:8" s="254" customFormat="1" ht="35.25" customHeight="1" x14ac:dyDescent="0.25">
      <c r="A1266" s="23">
        <v>16</v>
      </c>
      <c r="B1266" s="21" t="s">
        <v>785</v>
      </c>
      <c r="C1266" s="23" t="s">
        <v>45</v>
      </c>
      <c r="D1266" s="23" t="s">
        <v>789</v>
      </c>
      <c r="E1266" s="23">
        <v>1</v>
      </c>
      <c r="F1266" s="23" t="s">
        <v>308</v>
      </c>
      <c r="G1266" s="265"/>
    </row>
    <row r="1267" spans="1:8" s="301" customFormat="1" ht="78.75" x14ac:dyDescent="0.25">
      <c r="A1267" s="23">
        <v>17</v>
      </c>
      <c r="B1267" s="21" t="s">
        <v>1580</v>
      </c>
      <c r="C1267" s="23" t="s">
        <v>45</v>
      </c>
      <c r="D1267" s="23" t="s">
        <v>120</v>
      </c>
      <c r="E1267" s="23">
        <v>50</v>
      </c>
      <c r="F1267" s="23" t="s">
        <v>787</v>
      </c>
    </row>
    <row r="1268" spans="1:8" s="301" customFormat="1" ht="78.75" x14ac:dyDescent="0.25">
      <c r="A1268" s="23">
        <v>18</v>
      </c>
      <c r="B1268" s="21" t="s">
        <v>1584</v>
      </c>
      <c r="C1268" s="23" t="s">
        <v>48</v>
      </c>
      <c r="D1268" s="23" t="s">
        <v>388</v>
      </c>
      <c r="E1268" s="23">
        <v>6</v>
      </c>
      <c r="F1268" s="23" t="s">
        <v>786</v>
      </c>
    </row>
    <row r="1269" spans="1:8" s="301" customFormat="1" ht="47.25" x14ac:dyDescent="0.25">
      <c r="A1269" s="23">
        <v>19</v>
      </c>
      <c r="B1269" s="21" t="s">
        <v>1576</v>
      </c>
      <c r="C1269" s="23" t="s">
        <v>48</v>
      </c>
      <c r="D1269" s="23" t="s">
        <v>274</v>
      </c>
      <c r="E1269" s="23">
        <v>6</v>
      </c>
      <c r="F1269" s="23" t="s">
        <v>786</v>
      </c>
    </row>
    <row r="1270" spans="1:8" s="301" customFormat="1" ht="47.25" x14ac:dyDescent="0.25">
      <c r="A1270" s="23">
        <v>20</v>
      </c>
      <c r="B1270" s="21" t="s">
        <v>785</v>
      </c>
      <c r="C1270" s="23" t="s">
        <v>48</v>
      </c>
      <c r="D1270" s="23" t="s">
        <v>79</v>
      </c>
      <c r="E1270" s="23">
        <v>5</v>
      </c>
      <c r="F1270" s="23" t="s">
        <v>786</v>
      </c>
    </row>
    <row r="1271" spans="1:8" s="254" customFormat="1" ht="52.5" customHeight="1" x14ac:dyDescent="0.25">
      <c r="A1271" s="23">
        <v>21</v>
      </c>
      <c r="B1271" s="21" t="s">
        <v>788</v>
      </c>
      <c r="C1271" s="23" t="s">
        <v>48</v>
      </c>
      <c r="D1271" s="23" t="s">
        <v>79</v>
      </c>
      <c r="E1271" s="23">
        <v>1</v>
      </c>
      <c r="F1271" s="23" t="s">
        <v>1585</v>
      </c>
      <c r="G1271" s="265"/>
    </row>
    <row r="1272" spans="1:8" s="301" customFormat="1" ht="31.5" x14ac:dyDescent="0.25">
      <c r="A1272" s="23">
        <v>22</v>
      </c>
      <c r="B1272" s="21" t="s">
        <v>785</v>
      </c>
      <c r="C1272" s="23" t="s">
        <v>48</v>
      </c>
      <c r="D1272" s="23" t="s">
        <v>79</v>
      </c>
      <c r="E1272" s="23">
        <v>5</v>
      </c>
      <c r="F1272" s="23" t="s">
        <v>308</v>
      </c>
    </row>
    <row r="1273" spans="1:8" s="301" customFormat="1" ht="47.25" x14ac:dyDescent="0.25">
      <c r="A1273" s="23">
        <v>23</v>
      </c>
      <c r="B1273" s="21" t="s">
        <v>785</v>
      </c>
      <c r="C1273" s="23" t="s">
        <v>64</v>
      </c>
      <c r="D1273" s="23" t="s">
        <v>79</v>
      </c>
      <c r="E1273" s="23">
        <v>15</v>
      </c>
      <c r="F1273" s="23" t="s">
        <v>786</v>
      </c>
    </row>
    <row r="1274" spans="1:8" s="254" customFormat="1" ht="47.25" x14ac:dyDescent="0.25">
      <c r="A1274" s="23">
        <v>24</v>
      </c>
      <c r="B1274" s="21" t="s">
        <v>785</v>
      </c>
      <c r="C1274" s="23" t="s">
        <v>64</v>
      </c>
      <c r="D1274" s="23" t="s">
        <v>79</v>
      </c>
      <c r="E1274" s="23">
        <v>1</v>
      </c>
      <c r="F1274" s="23" t="s">
        <v>790</v>
      </c>
      <c r="G1274" s="327"/>
      <c r="H1274" s="328"/>
    </row>
    <row r="1275" spans="1:8" s="301" customFormat="1" ht="47.25" x14ac:dyDescent="0.25">
      <c r="A1275" s="23">
        <v>25</v>
      </c>
      <c r="B1275" s="21" t="s">
        <v>785</v>
      </c>
      <c r="C1275" s="23" t="s">
        <v>240</v>
      </c>
      <c r="D1275" s="23" t="s">
        <v>79</v>
      </c>
      <c r="E1275" s="23">
        <v>15</v>
      </c>
      <c r="F1275" s="23" t="s">
        <v>786</v>
      </c>
    </row>
    <row r="1276" spans="1:8" s="301" customFormat="1" ht="31.5" x14ac:dyDescent="0.25">
      <c r="A1276" s="23">
        <v>26</v>
      </c>
      <c r="B1276" s="21" t="s">
        <v>785</v>
      </c>
      <c r="C1276" s="23" t="s">
        <v>240</v>
      </c>
      <c r="D1276" s="23" t="s">
        <v>79</v>
      </c>
      <c r="E1276" s="23">
        <v>15</v>
      </c>
      <c r="F1276" s="23" t="s">
        <v>308</v>
      </c>
    </row>
    <row r="1277" spans="1:8" s="301" customFormat="1" ht="47.25" x14ac:dyDescent="0.25">
      <c r="A1277" s="23">
        <v>27</v>
      </c>
      <c r="B1277" s="21" t="s">
        <v>785</v>
      </c>
      <c r="C1277" s="23" t="s">
        <v>66</v>
      </c>
      <c r="D1277" s="23" t="s">
        <v>79</v>
      </c>
      <c r="E1277" s="23">
        <v>15</v>
      </c>
      <c r="F1277" s="23" t="s">
        <v>786</v>
      </c>
    </row>
    <row r="1278" spans="1:8" s="301" customFormat="1" ht="31.5" x14ac:dyDescent="0.25">
      <c r="A1278" s="23">
        <v>28</v>
      </c>
      <c r="B1278" s="21" t="s">
        <v>785</v>
      </c>
      <c r="C1278" s="23" t="s">
        <v>66</v>
      </c>
      <c r="D1278" s="23" t="s">
        <v>79</v>
      </c>
      <c r="E1278" s="23">
        <v>15</v>
      </c>
      <c r="F1278" s="23" t="s">
        <v>308</v>
      </c>
    </row>
    <row r="1279" spans="1:8" s="301" customFormat="1" ht="47.25" x14ac:dyDescent="0.25">
      <c r="A1279" s="23">
        <v>29</v>
      </c>
      <c r="B1279" s="21" t="s">
        <v>1577</v>
      </c>
      <c r="C1279" s="23" t="s">
        <v>71</v>
      </c>
      <c r="D1279" s="23" t="s">
        <v>1211</v>
      </c>
      <c r="E1279" s="23">
        <v>8</v>
      </c>
      <c r="F1279" s="23" t="s">
        <v>786</v>
      </c>
    </row>
    <row r="1280" spans="1:8" s="301" customFormat="1" ht="47.25" x14ac:dyDescent="0.25">
      <c r="A1280" s="23">
        <v>30</v>
      </c>
      <c r="B1280" s="21" t="s">
        <v>785</v>
      </c>
      <c r="C1280" s="23" t="s">
        <v>71</v>
      </c>
      <c r="D1280" s="23" t="s">
        <v>79</v>
      </c>
      <c r="E1280" s="23">
        <v>8</v>
      </c>
      <c r="F1280" s="23" t="s">
        <v>786</v>
      </c>
    </row>
    <row r="1281" spans="1:8" s="301" customFormat="1" ht="31.5" x14ac:dyDescent="0.25">
      <c r="A1281" s="23">
        <v>31</v>
      </c>
      <c r="B1281" s="21" t="s">
        <v>785</v>
      </c>
      <c r="C1281" s="23" t="s">
        <v>71</v>
      </c>
      <c r="D1281" s="23" t="s">
        <v>79</v>
      </c>
      <c r="E1281" s="23">
        <v>8</v>
      </c>
      <c r="F1281" s="23" t="s">
        <v>308</v>
      </c>
    </row>
    <row r="1282" spans="1:8" s="254" customFormat="1" ht="47.25" x14ac:dyDescent="0.25">
      <c r="A1282" s="23">
        <v>32</v>
      </c>
      <c r="B1282" s="21" t="s">
        <v>785</v>
      </c>
      <c r="C1282" s="23" t="s">
        <v>71</v>
      </c>
      <c r="D1282" s="23" t="s">
        <v>791</v>
      </c>
      <c r="E1282" s="23">
        <v>1</v>
      </c>
      <c r="F1282" s="23" t="s">
        <v>790</v>
      </c>
      <c r="G1282" s="327"/>
      <c r="H1282" s="328"/>
    </row>
    <row r="1283" spans="1:8" s="301" customFormat="1" ht="47.25" x14ac:dyDescent="0.25">
      <c r="A1283" s="23">
        <v>33</v>
      </c>
      <c r="B1283" s="21" t="s">
        <v>785</v>
      </c>
      <c r="C1283" s="23" t="s">
        <v>80</v>
      </c>
      <c r="D1283" s="23" t="s">
        <v>79</v>
      </c>
      <c r="E1283" s="23">
        <v>5</v>
      </c>
      <c r="F1283" s="23" t="s">
        <v>786</v>
      </c>
    </row>
    <row r="1284" spans="1:8" s="301" customFormat="1" ht="31.5" x14ac:dyDescent="0.25">
      <c r="A1284" s="23">
        <v>34</v>
      </c>
      <c r="B1284" s="21" t="s">
        <v>785</v>
      </c>
      <c r="C1284" s="23" t="s">
        <v>80</v>
      </c>
      <c r="D1284" s="23" t="s">
        <v>79</v>
      </c>
      <c r="E1284" s="23">
        <v>5</v>
      </c>
      <c r="F1284" s="23" t="s">
        <v>308</v>
      </c>
    </row>
    <row r="1285" spans="1:8" s="301" customFormat="1" ht="47.25" x14ac:dyDescent="0.25">
      <c r="A1285" s="23">
        <v>35</v>
      </c>
      <c r="B1285" s="21" t="s">
        <v>1586</v>
      </c>
      <c r="C1285" s="23" t="s">
        <v>80</v>
      </c>
      <c r="D1285" s="23" t="s">
        <v>287</v>
      </c>
      <c r="E1285" s="23">
        <v>10</v>
      </c>
      <c r="F1285" s="23" t="s">
        <v>786</v>
      </c>
    </row>
    <row r="1286" spans="1:8" s="254" customFormat="1" ht="31.5" x14ac:dyDescent="0.25">
      <c r="A1286" s="23">
        <v>36</v>
      </c>
      <c r="B1286" s="21" t="s">
        <v>792</v>
      </c>
      <c r="C1286" s="23" t="s">
        <v>84</v>
      </c>
      <c r="D1286" s="23" t="s">
        <v>791</v>
      </c>
      <c r="E1286" s="23">
        <v>1</v>
      </c>
      <c r="F1286" s="23" t="s">
        <v>308</v>
      </c>
      <c r="G1286" s="327"/>
    </row>
    <row r="1287" spans="1:8" s="301" customFormat="1" ht="47.25" x14ac:dyDescent="0.25">
      <c r="A1287" s="23">
        <v>37</v>
      </c>
      <c r="B1287" s="21" t="s">
        <v>785</v>
      </c>
      <c r="C1287" s="23" t="s">
        <v>87</v>
      </c>
      <c r="D1287" s="23" t="s">
        <v>79</v>
      </c>
      <c r="E1287" s="23">
        <v>5</v>
      </c>
      <c r="F1287" s="23" t="s">
        <v>786</v>
      </c>
    </row>
    <row r="1288" spans="1:8" s="301" customFormat="1" ht="31.5" x14ac:dyDescent="0.25">
      <c r="A1288" s="23">
        <v>38</v>
      </c>
      <c r="B1288" s="21" t="s">
        <v>785</v>
      </c>
      <c r="C1288" s="23" t="s">
        <v>87</v>
      </c>
      <c r="D1288" s="23" t="s">
        <v>79</v>
      </c>
      <c r="E1288" s="23">
        <v>5</v>
      </c>
      <c r="F1288" s="23" t="s">
        <v>308</v>
      </c>
    </row>
    <row r="1289" spans="1:8" s="254" customFormat="1" ht="47.25" x14ac:dyDescent="0.25">
      <c r="A1289" s="23">
        <v>39</v>
      </c>
      <c r="B1289" s="21" t="s">
        <v>785</v>
      </c>
      <c r="C1289" s="23" t="s">
        <v>87</v>
      </c>
      <c r="D1289" s="23" t="s">
        <v>79</v>
      </c>
      <c r="E1289" s="23">
        <v>1</v>
      </c>
      <c r="F1289" s="23" t="s">
        <v>790</v>
      </c>
      <c r="G1289" s="327"/>
      <c r="H1289" s="328"/>
    </row>
    <row r="1290" spans="1:8" s="301" customFormat="1" ht="78.75" x14ac:dyDescent="0.25">
      <c r="A1290" s="23">
        <v>40</v>
      </c>
      <c r="B1290" s="21" t="s">
        <v>1587</v>
      </c>
      <c r="C1290" s="23" t="s">
        <v>87</v>
      </c>
      <c r="D1290" s="23" t="s">
        <v>120</v>
      </c>
      <c r="E1290" s="23">
        <v>50</v>
      </c>
      <c r="F1290" s="23" t="s">
        <v>787</v>
      </c>
    </row>
    <row r="1291" spans="1:8" s="301" customFormat="1" ht="47.25" x14ac:dyDescent="0.25">
      <c r="A1291" s="23">
        <v>41</v>
      </c>
      <c r="B1291" s="21" t="s">
        <v>1588</v>
      </c>
      <c r="C1291" s="23" t="s">
        <v>88</v>
      </c>
      <c r="D1291" s="23" t="s">
        <v>265</v>
      </c>
      <c r="E1291" s="23">
        <v>5</v>
      </c>
      <c r="F1291" s="23" t="s">
        <v>786</v>
      </c>
    </row>
    <row r="1292" spans="1:8" s="301" customFormat="1" ht="47.25" x14ac:dyDescent="0.25">
      <c r="A1292" s="23">
        <v>42</v>
      </c>
      <c r="B1292" s="21" t="s">
        <v>785</v>
      </c>
      <c r="C1292" s="23" t="s">
        <v>88</v>
      </c>
      <c r="D1292" s="23" t="s">
        <v>79</v>
      </c>
      <c r="E1292" s="23">
        <v>5</v>
      </c>
      <c r="F1292" s="23" t="s">
        <v>786</v>
      </c>
    </row>
    <row r="1293" spans="1:8" s="301" customFormat="1" ht="31.5" x14ac:dyDescent="0.25">
      <c r="A1293" s="23">
        <v>43</v>
      </c>
      <c r="B1293" s="21" t="s">
        <v>785</v>
      </c>
      <c r="C1293" s="23" t="s">
        <v>88</v>
      </c>
      <c r="D1293" s="23" t="s">
        <v>79</v>
      </c>
      <c r="E1293" s="23">
        <v>5</v>
      </c>
      <c r="F1293" s="23" t="s">
        <v>308</v>
      </c>
    </row>
    <row r="1294" spans="1:8" ht="24" customHeight="1" x14ac:dyDescent="0.25">
      <c r="A1294" s="374" t="s">
        <v>228</v>
      </c>
      <c r="B1294" s="374"/>
      <c r="C1294" s="374"/>
      <c r="D1294" s="374"/>
      <c r="E1294" s="374"/>
      <c r="F1294" s="374"/>
      <c r="G1294" s="232"/>
      <c r="H1294" s="127"/>
    </row>
    <row r="1295" spans="1:8" s="1" customFormat="1" ht="47.25" x14ac:dyDescent="0.25">
      <c r="A1295" s="23">
        <v>1</v>
      </c>
      <c r="B1295" s="21" t="s">
        <v>793</v>
      </c>
      <c r="C1295" s="23" t="s">
        <v>21</v>
      </c>
      <c r="D1295" s="23" t="s">
        <v>268</v>
      </c>
      <c r="E1295" s="23">
        <v>30</v>
      </c>
      <c r="F1295" s="23" t="s">
        <v>794</v>
      </c>
      <c r="G1295" s="325"/>
      <c r="H1295" s="326"/>
    </row>
    <row r="1296" spans="1:8" s="1" customFormat="1" ht="31.5" x14ac:dyDescent="0.25">
      <c r="A1296" s="23">
        <v>2</v>
      </c>
      <c r="B1296" s="21" t="s">
        <v>795</v>
      </c>
      <c r="C1296" s="23" t="s">
        <v>21</v>
      </c>
      <c r="D1296" s="23" t="s">
        <v>268</v>
      </c>
      <c r="E1296" s="23">
        <v>24</v>
      </c>
      <c r="F1296" s="23" t="s">
        <v>796</v>
      </c>
      <c r="G1296" s="325"/>
      <c r="H1296" s="326"/>
    </row>
    <row r="1297" spans="1:8" s="1" customFormat="1" ht="31.5" x14ac:dyDescent="0.25">
      <c r="A1297" s="23">
        <v>3</v>
      </c>
      <c r="B1297" s="21" t="s">
        <v>795</v>
      </c>
      <c r="C1297" s="23" t="s">
        <v>125</v>
      </c>
      <c r="D1297" s="23" t="s">
        <v>260</v>
      </c>
      <c r="E1297" s="23">
        <v>24</v>
      </c>
      <c r="F1297" s="23" t="s">
        <v>796</v>
      </c>
      <c r="G1297" s="325"/>
      <c r="H1297" s="326"/>
    </row>
    <row r="1298" spans="1:8" s="1" customFormat="1" ht="31.5" x14ac:dyDescent="0.25">
      <c r="A1298" s="23">
        <v>4</v>
      </c>
      <c r="B1298" s="21" t="s">
        <v>795</v>
      </c>
      <c r="C1298" s="23" t="s">
        <v>37</v>
      </c>
      <c r="D1298" s="23" t="s">
        <v>253</v>
      </c>
      <c r="E1298" s="23">
        <v>16</v>
      </c>
      <c r="F1298" s="23" t="s">
        <v>796</v>
      </c>
      <c r="G1298" s="325"/>
      <c r="H1298" s="326"/>
    </row>
    <row r="1299" spans="1:8" s="1" customFormat="1" ht="47.25" x14ac:dyDescent="0.25">
      <c r="A1299" s="23">
        <v>5</v>
      </c>
      <c r="B1299" s="21" t="s">
        <v>1589</v>
      </c>
      <c r="C1299" s="23" t="s">
        <v>42</v>
      </c>
      <c r="D1299" s="23" t="s">
        <v>253</v>
      </c>
      <c r="E1299" s="23">
        <v>16</v>
      </c>
      <c r="F1299" s="23" t="s">
        <v>794</v>
      </c>
      <c r="G1299" s="325"/>
      <c r="H1299" s="326"/>
    </row>
    <row r="1300" spans="1:8" s="1" customFormat="1" ht="47.25" x14ac:dyDescent="0.25">
      <c r="A1300" s="23">
        <v>6</v>
      </c>
      <c r="B1300" s="21" t="s">
        <v>797</v>
      </c>
      <c r="C1300" s="23" t="s">
        <v>46</v>
      </c>
      <c r="D1300" s="23" t="s">
        <v>253</v>
      </c>
      <c r="E1300" s="23">
        <v>16</v>
      </c>
      <c r="F1300" s="23" t="s">
        <v>794</v>
      </c>
      <c r="G1300" s="325"/>
      <c r="H1300" s="326"/>
    </row>
    <row r="1301" spans="1:8" s="1" customFormat="1" ht="47.25" x14ac:dyDescent="0.25">
      <c r="A1301" s="23">
        <v>7</v>
      </c>
      <c r="B1301" s="21" t="s">
        <v>795</v>
      </c>
      <c r="C1301" s="23" t="s">
        <v>46</v>
      </c>
      <c r="D1301" s="23" t="s">
        <v>253</v>
      </c>
      <c r="E1301" s="23">
        <v>16</v>
      </c>
      <c r="F1301" s="23" t="s">
        <v>794</v>
      </c>
      <c r="G1301" s="325"/>
      <c r="H1301" s="326"/>
    </row>
    <row r="1302" spans="1:8" s="1" customFormat="1" ht="47.25" x14ac:dyDescent="0.25">
      <c r="A1302" s="23">
        <v>8</v>
      </c>
      <c r="B1302" s="21" t="s">
        <v>798</v>
      </c>
      <c r="C1302" s="23" t="s">
        <v>46</v>
      </c>
      <c r="D1302" s="23" t="s">
        <v>253</v>
      </c>
      <c r="E1302" s="23">
        <v>20</v>
      </c>
      <c r="F1302" s="23" t="s">
        <v>794</v>
      </c>
      <c r="G1302" s="325"/>
      <c r="H1302" s="326"/>
    </row>
    <row r="1303" spans="1:8" s="1" customFormat="1" ht="31.5" x14ac:dyDescent="0.25">
      <c r="A1303" s="23">
        <v>9</v>
      </c>
      <c r="B1303" s="21" t="s">
        <v>799</v>
      </c>
      <c r="C1303" s="23" t="s">
        <v>48</v>
      </c>
      <c r="D1303" s="23" t="s">
        <v>253</v>
      </c>
      <c r="E1303" s="23">
        <v>16</v>
      </c>
      <c r="F1303" s="23" t="s">
        <v>796</v>
      </c>
      <c r="G1303" s="325"/>
      <c r="H1303" s="326"/>
    </row>
    <row r="1304" spans="1:8" s="1" customFormat="1" ht="31.5" x14ac:dyDescent="0.25">
      <c r="A1304" s="23">
        <v>10</v>
      </c>
      <c r="B1304" s="21" t="s">
        <v>795</v>
      </c>
      <c r="C1304" s="23" t="s">
        <v>63</v>
      </c>
      <c r="D1304" s="23" t="s">
        <v>253</v>
      </c>
      <c r="E1304" s="23">
        <v>16</v>
      </c>
      <c r="F1304" s="23" t="s">
        <v>796</v>
      </c>
      <c r="G1304" s="325"/>
      <c r="H1304" s="326"/>
    </row>
    <row r="1305" spans="1:8" s="1" customFormat="1" ht="47.25" x14ac:dyDescent="0.25">
      <c r="A1305" s="23">
        <v>11</v>
      </c>
      <c r="B1305" s="21" t="s">
        <v>800</v>
      </c>
      <c r="C1305" s="23" t="s">
        <v>64</v>
      </c>
      <c r="D1305" s="23" t="s">
        <v>801</v>
      </c>
      <c r="E1305" s="23">
        <v>5</v>
      </c>
      <c r="F1305" s="23" t="s">
        <v>794</v>
      </c>
      <c r="G1305" s="325"/>
      <c r="H1305" s="326"/>
    </row>
    <row r="1306" spans="1:8" s="1" customFormat="1" ht="47.25" x14ac:dyDescent="0.25">
      <c r="A1306" s="23">
        <v>12</v>
      </c>
      <c r="B1306" s="21" t="s">
        <v>802</v>
      </c>
      <c r="C1306" s="23" t="s">
        <v>79</v>
      </c>
      <c r="D1306" s="23" t="s">
        <v>253</v>
      </c>
      <c r="E1306" s="23">
        <v>16</v>
      </c>
      <c r="F1306" s="23" t="s">
        <v>794</v>
      </c>
      <c r="G1306" s="325"/>
      <c r="H1306" s="326"/>
    </row>
    <row r="1307" spans="1:8" s="1" customFormat="1" ht="31.5" x14ac:dyDescent="0.25">
      <c r="A1307" s="23">
        <v>13</v>
      </c>
      <c r="B1307" s="21" t="s">
        <v>803</v>
      </c>
      <c r="C1307" s="23" t="s">
        <v>79</v>
      </c>
      <c r="D1307" s="23" t="s">
        <v>253</v>
      </c>
      <c r="E1307" s="23">
        <v>8</v>
      </c>
      <c r="F1307" s="23" t="s">
        <v>796</v>
      </c>
      <c r="G1307" s="325"/>
      <c r="H1307" s="326"/>
    </row>
    <row r="1308" spans="1:8" s="1" customFormat="1" ht="47.25" x14ac:dyDescent="0.25">
      <c r="A1308" s="23">
        <v>14</v>
      </c>
      <c r="B1308" s="21" t="s">
        <v>804</v>
      </c>
      <c r="C1308" s="23" t="s">
        <v>79</v>
      </c>
      <c r="D1308" s="23" t="s">
        <v>253</v>
      </c>
      <c r="E1308" s="23">
        <v>20</v>
      </c>
      <c r="F1308" s="23" t="s">
        <v>794</v>
      </c>
      <c r="G1308" s="325"/>
      <c r="H1308" s="326"/>
    </row>
    <row r="1309" spans="1:8" s="1" customFormat="1" ht="31.5" x14ac:dyDescent="0.25">
      <c r="A1309" s="23">
        <v>15</v>
      </c>
      <c r="B1309" s="21" t="s">
        <v>805</v>
      </c>
      <c r="C1309" s="23" t="s">
        <v>79</v>
      </c>
      <c r="D1309" s="23" t="s">
        <v>253</v>
      </c>
      <c r="E1309" s="23">
        <v>10</v>
      </c>
      <c r="F1309" s="23" t="s">
        <v>806</v>
      </c>
      <c r="G1309" s="325"/>
      <c r="H1309" s="326"/>
    </row>
    <row r="1310" spans="1:8" s="1" customFormat="1" ht="31.5" x14ac:dyDescent="0.25">
      <c r="A1310" s="23">
        <v>16</v>
      </c>
      <c r="B1310" s="21" t="s">
        <v>795</v>
      </c>
      <c r="C1310" s="23" t="s">
        <v>240</v>
      </c>
      <c r="D1310" s="23" t="s">
        <v>79</v>
      </c>
      <c r="E1310" s="23">
        <v>20</v>
      </c>
      <c r="F1310" s="23" t="s">
        <v>806</v>
      </c>
      <c r="G1310" s="325"/>
      <c r="H1310" s="326"/>
    </row>
    <row r="1311" spans="1:8" s="1" customFormat="1" ht="31.5" x14ac:dyDescent="0.25">
      <c r="A1311" s="23">
        <v>17</v>
      </c>
      <c r="B1311" s="21" t="s">
        <v>795</v>
      </c>
      <c r="C1311" s="23" t="s">
        <v>66</v>
      </c>
      <c r="D1311" s="23" t="s">
        <v>79</v>
      </c>
      <c r="E1311" s="23">
        <v>20</v>
      </c>
      <c r="F1311" s="23" t="s">
        <v>806</v>
      </c>
      <c r="G1311" s="325"/>
      <c r="H1311" s="326"/>
    </row>
    <row r="1312" spans="1:8" s="1" customFormat="1" ht="47.25" x14ac:dyDescent="0.25">
      <c r="A1312" s="23">
        <v>18</v>
      </c>
      <c r="B1312" s="21" t="s">
        <v>807</v>
      </c>
      <c r="C1312" s="23" t="s">
        <v>73</v>
      </c>
      <c r="D1312" s="23" t="s">
        <v>801</v>
      </c>
      <c r="E1312" s="23">
        <v>8</v>
      </c>
      <c r="F1312" s="23" t="s">
        <v>794</v>
      </c>
      <c r="G1312" s="325"/>
      <c r="H1312" s="326"/>
    </row>
    <row r="1313" spans="1:8" s="1" customFormat="1" ht="47.25" x14ac:dyDescent="0.25">
      <c r="A1313" s="23">
        <v>19</v>
      </c>
      <c r="B1313" s="21" t="s">
        <v>808</v>
      </c>
      <c r="C1313" s="23" t="s">
        <v>80</v>
      </c>
      <c r="D1313" s="23" t="s">
        <v>253</v>
      </c>
      <c r="E1313" s="23">
        <v>5</v>
      </c>
      <c r="F1313" s="23" t="s">
        <v>794</v>
      </c>
      <c r="G1313" s="325"/>
      <c r="H1313" s="326"/>
    </row>
    <row r="1314" spans="1:8" s="1" customFormat="1" ht="39.75" customHeight="1" x14ac:dyDescent="0.25">
      <c r="A1314" s="23">
        <v>20</v>
      </c>
      <c r="B1314" s="21" t="s">
        <v>809</v>
      </c>
      <c r="C1314" s="23" t="s">
        <v>84</v>
      </c>
      <c r="D1314" s="23" t="s">
        <v>369</v>
      </c>
      <c r="E1314" s="23">
        <v>12</v>
      </c>
      <c r="F1314" s="23" t="s">
        <v>810</v>
      </c>
      <c r="G1314" s="329"/>
      <c r="H1314" s="330"/>
    </row>
    <row r="1315" spans="1:8" s="1" customFormat="1" ht="67.5" customHeight="1" x14ac:dyDescent="0.25">
      <c r="A1315" s="23">
        <v>21</v>
      </c>
      <c r="B1315" s="21" t="s">
        <v>811</v>
      </c>
      <c r="C1315" s="23" t="s">
        <v>87</v>
      </c>
      <c r="D1315" s="23" t="s">
        <v>120</v>
      </c>
      <c r="E1315" s="23">
        <v>40</v>
      </c>
      <c r="F1315" s="23" t="s">
        <v>1590</v>
      </c>
      <c r="G1315" s="331"/>
      <c r="H1315" s="320"/>
    </row>
    <row r="1316" spans="1:8" s="1" customFormat="1" ht="47.25" x14ac:dyDescent="0.25">
      <c r="A1316" s="23">
        <v>22</v>
      </c>
      <c r="B1316" s="21" t="s">
        <v>802</v>
      </c>
      <c r="C1316" s="23" t="s">
        <v>87</v>
      </c>
      <c r="D1316" s="23" t="s">
        <v>253</v>
      </c>
      <c r="E1316" s="23">
        <v>16</v>
      </c>
      <c r="F1316" s="23" t="s">
        <v>794</v>
      </c>
      <c r="G1316" s="331"/>
      <c r="H1316" s="320"/>
    </row>
    <row r="1317" spans="1:8" s="1" customFormat="1" ht="31.5" x14ac:dyDescent="0.25">
      <c r="A1317" s="23">
        <v>23</v>
      </c>
      <c r="B1317" s="21" t="s">
        <v>795</v>
      </c>
      <c r="C1317" s="23" t="s">
        <v>87</v>
      </c>
      <c r="D1317" s="23" t="s">
        <v>79</v>
      </c>
      <c r="E1317" s="23">
        <v>16</v>
      </c>
      <c r="F1317" s="23" t="s">
        <v>796</v>
      </c>
      <c r="G1317" s="331"/>
      <c r="H1317" s="320"/>
    </row>
    <row r="1318" spans="1:8" s="1" customFormat="1" ht="31.5" x14ac:dyDescent="0.25">
      <c r="A1318" s="23">
        <v>24</v>
      </c>
      <c r="B1318" s="21" t="s">
        <v>795</v>
      </c>
      <c r="C1318" s="23" t="s">
        <v>88</v>
      </c>
      <c r="D1318" s="23" t="s">
        <v>79</v>
      </c>
      <c r="E1318" s="23">
        <v>24</v>
      </c>
      <c r="F1318" s="23" t="s">
        <v>796</v>
      </c>
      <c r="G1318" s="331"/>
      <c r="H1318" s="320"/>
    </row>
    <row r="1319" spans="1:8" ht="24" customHeight="1" x14ac:dyDescent="0.25">
      <c r="A1319" s="374" t="s">
        <v>216</v>
      </c>
      <c r="B1319" s="374"/>
      <c r="C1319" s="374"/>
      <c r="D1319" s="374"/>
      <c r="E1319" s="374"/>
      <c r="F1319" s="374"/>
      <c r="G1319" s="232"/>
      <c r="H1319" s="127"/>
    </row>
    <row r="1320" spans="1:8" ht="24" customHeight="1" x14ac:dyDescent="0.25">
      <c r="A1320" s="381" t="s">
        <v>813</v>
      </c>
      <c r="B1320" s="381"/>
      <c r="C1320" s="381"/>
      <c r="D1320" s="381"/>
      <c r="E1320" s="381"/>
      <c r="F1320" s="381"/>
      <c r="G1320" s="232"/>
      <c r="H1320" s="127"/>
    </row>
    <row r="1321" spans="1:8" s="260" customFormat="1" ht="78.75" x14ac:dyDescent="0.25">
      <c r="A1321" s="23">
        <v>1</v>
      </c>
      <c r="B1321" s="21" t="s">
        <v>1627</v>
      </c>
      <c r="C1321" s="240" t="s">
        <v>21</v>
      </c>
      <c r="D1321" s="240" t="s">
        <v>1207</v>
      </c>
      <c r="E1321" s="240">
        <v>14</v>
      </c>
      <c r="F1321" s="23" t="s">
        <v>247</v>
      </c>
    </row>
    <row r="1322" spans="1:8" s="260" customFormat="1" ht="78.75" x14ac:dyDescent="0.25">
      <c r="A1322" s="23">
        <v>2</v>
      </c>
      <c r="B1322" s="21" t="s">
        <v>1628</v>
      </c>
      <c r="C1322" s="240" t="s">
        <v>21</v>
      </c>
      <c r="D1322" s="240" t="s">
        <v>79</v>
      </c>
      <c r="E1322" s="240">
        <v>14</v>
      </c>
      <c r="F1322" s="23" t="s">
        <v>247</v>
      </c>
    </row>
    <row r="1323" spans="1:8" s="260" customFormat="1" ht="48" customHeight="1" x14ac:dyDescent="0.25">
      <c r="A1323" s="23">
        <v>3</v>
      </c>
      <c r="B1323" s="21" t="s">
        <v>1629</v>
      </c>
      <c r="C1323" s="240" t="s">
        <v>21</v>
      </c>
      <c r="D1323" s="240" t="s">
        <v>265</v>
      </c>
      <c r="E1323" s="240">
        <v>28</v>
      </c>
      <c r="F1323" s="23" t="s">
        <v>247</v>
      </c>
    </row>
    <row r="1324" spans="1:8" s="260" customFormat="1" ht="47.25" x14ac:dyDescent="0.25">
      <c r="A1324" s="23">
        <v>4</v>
      </c>
      <c r="B1324" s="21" t="s">
        <v>1630</v>
      </c>
      <c r="C1324" s="240" t="s">
        <v>21</v>
      </c>
      <c r="D1324" s="240" t="s">
        <v>79</v>
      </c>
      <c r="E1324" s="240">
        <v>14</v>
      </c>
      <c r="F1324" s="23" t="s">
        <v>247</v>
      </c>
    </row>
    <row r="1325" spans="1:8" s="260" customFormat="1" ht="47.25" x14ac:dyDescent="0.25">
      <c r="A1325" s="23">
        <v>5</v>
      </c>
      <c r="B1325" s="21" t="s">
        <v>1631</v>
      </c>
      <c r="C1325" s="240" t="s">
        <v>21</v>
      </c>
      <c r="D1325" s="240" t="s">
        <v>79</v>
      </c>
      <c r="E1325" s="240">
        <v>14</v>
      </c>
      <c r="F1325" s="23" t="s">
        <v>247</v>
      </c>
    </row>
    <row r="1326" spans="1:8" s="260" customFormat="1" ht="47.25" x14ac:dyDescent="0.25">
      <c r="A1326" s="23">
        <v>6</v>
      </c>
      <c r="B1326" s="21" t="s">
        <v>1632</v>
      </c>
      <c r="C1326" s="240" t="s">
        <v>21</v>
      </c>
      <c r="D1326" s="240" t="s">
        <v>246</v>
      </c>
      <c r="E1326" s="240">
        <v>14</v>
      </c>
      <c r="F1326" s="23" t="s">
        <v>247</v>
      </c>
    </row>
    <row r="1327" spans="1:8" s="260" customFormat="1" ht="31.5" x14ac:dyDescent="0.25">
      <c r="A1327" s="23">
        <v>7</v>
      </c>
      <c r="B1327" s="21" t="s">
        <v>814</v>
      </c>
      <c r="C1327" s="240" t="s">
        <v>21</v>
      </c>
      <c r="D1327" s="240" t="s">
        <v>815</v>
      </c>
      <c r="E1327" s="240">
        <v>14</v>
      </c>
      <c r="F1327" s="23" t="s">
        <v>247</v>
      </c>
    </row>
    <row r="1328" spans="1:8" s="260" customFormat="1" ht="50.25" customHeight="1" x14ac:dyDescent="0.25">
      <c r="A1328" s="23">
        <v>8</v>
      </c>
      <c r="B1328" s="21" t="s">
        <v>816</v>
      </c>
      <c r="C1328" s="240" t="s">
        <v>21</v>
      </c>
      <c r="D1328" s="240" t="s">
        <v>79</v>
      </c>
      <c r="E1328" s="240">
        <v>14</v>
      </c>
      <c r="F1328" s="23" t="s">
        <v>817</v>
      </c>
    </row>
    <row r="1329" spans="1:6" s="260" customFormat="1" ht="47.25" customHeight="1" x14ac:dyDescent="0.25">
      <c r="A1329" s="23">
        <v>9</v>
      </c>
      <c r="B1329" s="21" t="s">
        <v>818</v>
      </c>
      <c r="C1329" s="240" t="s">
        <v>21</v>
      </c>
      <c r="D1329" s="240" t="s">
        <v>79</v>
      </c>
      <c r="E1329" s="240">
        <v>14</v>
      </c>
      <c r="F1329" s="23" t="s">
        <v>817</v>
      </c>
    </row>
    <row r="1330" spans="1:6" s="260" customFormat="1" ht="50.25" customHeight="1" x14ac:dyDescent="0.25">
      <c r="A1330" s="23">
        <v>10</v>
      </c>
      <c r="B1330" s="21" t="s">
        <v>819</v>
      </c>
      <c r="C1330" s="240" t="s">
        <v>21</v>
      </c>
      <c r="D1330" s="240" t="s">
        <v>79</v>
      </c>
      <c r="E1330" s="240">
        <v>14</v>
      </c>
      <c r="F1330" s="23" t="s">
        <v>817</v>
      </c>
    </row>
    <row r="1331" spans="1:6" s="260" customFormat="1" ht="48.75" customHeight="1" x14ac:dyDescent="0.25">
      <c r="A1331" s="23">
        <v>11</v>
      </c>
      <c r="B1331" s="21" t="s">
        <v>820</v>
      </c>
      <c r="C1331" s="240" t="s">
        <v>21</v>
      </c>
      <c r="D1331" s="240" t="s">
        <v>79</v>
      </c>
      <c r="E1331" s="240">
        <v>14</v>
      </c>
      <c r="F1331" s="23" t="s">
        <v>817</v>
      </c>
    </row>
    <row r="1332" spans="1:6" s="260" customFormat="1" ht="47.25" customHeight="1" x14ac:dyDescent="0.25">
      <c r="A1332" s="23">
        <v>12</v>
      </c>
      <c r="B1332" s="21" t="s">
        <v>821</v>
      </c>
      <c r="C1332" s="240" t="s">
        <v>21</v>
      </c>
      <c r="D1332" s="240" t="s">
        <v>79</v>
      </c>
      <c r="E1332" s="240">
        <v>14</v>
      </c>
      <c r="F1332" s="23" t="s">
        <v>817</v>
      </c>
    </row>
    <row r="1333" spans="1:6" s="260" customFormat="1" ht="63" x14ac:dyDescent="0.25">
      <c r="A1333" s="23">
        <v>13</v>
      </c>
      <c r="B1333" s="21" t="s">
        <v>1613</v>
      </c>
      <c r="C1333" s="240" t="s">
        <v>21</v>
      </c>
      <c r="D1333" s="240" t="s">
        <v>79</v>
      </c>
      <c r="E1333" s="240">
        <v>14</v>
      </c>
      <c r="F1333" s="23" t="s">
        <v>247</v>
      </c>
    </row>
    <row r="1334" spans="1:6" s="260" customFormat="1" ht="78.75" x14ac:dyDescent="0.25">
      <c r="A1334" s="23">
        <v>14</v>
      </c>
      <c r="B1334" s="21" t="s">
        <v>1633</v>
      </c>
      <c r="C1334" s="240" t="s">
        <v>30</v>
      </c>
      <c r="D1334" s="240" t="s">
        <v>246</v>
      </c>
      <c r="E1334" s="240">
        <v>14</v>
      </c>
      <c r="F1334" s="23" t="s">
        <v>247</v>
      </c>
    </row>
    <row r="1335" spans="1:6" s="260" customFormat="1" ht="63" x14ac:dyDescent="0.25">
      <c r="A1335" s="23">
        <v>15</v>
      </c>
      <c r="B1335" s="21" t="s">
        <v>1634</v>
      </c>
      <c r="C1335" s="240" t="s">
        <v>30</v>
      </c>
      <c r="D1335" s="240" t="s">
        <v>246</v>
      </c>
      <c r="E1335" s="240">
        <v>28</v>
      </c>
      <c r="F1335" s="23" t="s">
        <v>247</v>
      </c>
    </row>
    <row r="1336" spans="1:6" s="260" customFormat="1" ht="47.25" x14ac:dyDescent="0.25">
      <c r="A1336" s="23">
        <v>16</v>
      </c>
      <c r="B1336" s="21" t="s">
        <v>1635</v>
      </c>
      <c r="C1336" s="240" t="s">
        <v>30</v>
      </c>
      <c r="D1336" s="240" t="s">
        <v>79</v>
      </c>
      <c r="E1336" s="240">
        <v>14</v>
      </c>
      <c r="F1336" s="23" t="s">
        <v>247</v>
      </c>
    </row>
    <row r="1337" spans="1:6" s="260" customFormat="1" ht="47.25" x14ac:dyDescent="0.25">
      <c r="A1337" s="23">
        <v>17</v>
      </c>
      <c r="B1337" s="21" t="s">
        <v>1636</v>
      </c>
      <c r="C1337" s="240" t="s">
        <v>30</v>
      </c>
      <c r="D1337" s="240" t="s">
        <v>79</v>
      </c>
      <c r="E1337" s="240">
        <v>14</v>
      </c>
      <c r="F1337" s="23" t="s">
        <v>247</v>
      </c>
    </row>
    <row r="1338" spans="1:6" s="260" customFormat="1" ht="63" x14ac:dyDescent="0.25">
      <c r="A1338" s="23">
        <v>18</v>
      </c>
      <c r="B1338" s="21" t="s">
        <v>1614</v>
      </c>
      <c r="C1338" s="240" t="s">
        <v>30</v>
      </c>
      <c r="D1338" s="240" t="s">
        <v>79</v>
      </c>
      <c r="E1338" s="240">
        <v>14</v>
      </c>
      <c r="F1338" s="23" t="s">
        <v>247</v>
      </c>
    </row>
    <row r="1339" spans="1:6" s="260" customFormat="1" ht="78.75" x14ac:dyDescent="0.25">
      <c r="A1339" s="23">
        <v>19</v>
      </c>
      <c r="B1339" s="21" t="s">
        <v>1637</v>
      </c>
      <c r="C1339" s="240" t="s">
        <v>30</v>
      </c>
      <c r="D1339" s="240" t="s">
        <v>79</v>
      </c>
      <c r="E1339" s="240">
        <v>14</v>
      </c>
      <c r="F1339" s="23" t="s">
        <v>247</v>
      </c>
    </row>
    <row r="1340" spans="1:6" s="260" customFormat="1" ht="78.75" x14ac:dyDescent="0.25">
      <c r="A1340" s="23">
        <v>20</v>
      </c>
      <c r="B1340" s="21" t="s">
        <v>1638</v>
      </c>
      <c r="C1340" s="240" t="s">
        <v>30</v>
      </c>
      <c r="D1340" s="240" t="s">
        <v>79</v>
      </c>
      <c r="E1340" s="240">
        <v>14</v>
      </c>
      <c r="F1340" s="23" t="s">
        <v>247</v>
      </c>
    </row>
    <row r="1341" spans="1:6" s="260" customFormat="1" ht="53.25" customHeight="1" x14ac:dyDescent="0.25">
      <c r="A1341" s="23">
        <v>21</v>
      </c>
      <c r="B1341" s="21" t="s">
        <v>822</v>
      </c>
      <c r="C1341" s="240" t="s">
        <v>30</v>
      </c>
      <c r="D1341" s="240" t="s">
        <v>79</v>
      </c>
      <c r="E1341" s="240">
        <v>14</v>
      </c>
      <c r="F1341" s="23" t="s">
        <v>817</v>
      </c>
    </row>
    <row r="1342" spans="1:6" s="260" customFormat="1" ht="52.5" customHeight="1" x14ac:dyDescent="0.25">
      <c r="A1342" s="23">
        <v>22</v>
      </c>
      <c r="B1342" s="21" t="s">
        <v>823</v>
      </c>
      <c r="C1342" s="240" t="s">
        <v>30</v>
      </c>
      <c r="D1342" s="240" t="s">
        <v>79</v>
      </c>
      <c r="E1342" s="240">
        <v>14</v>
      </c>
      <c r="F1342" s="23" t="s">
        <v>817</v>
      </c>
    </row>
    <row r="1343" spans="1:6" s="260" customFormat="1" ht="52.5" customHeight="1" x14ac:dyDescent="0.25">
      <c r="A1343" s="23">
        <v>23</v>
      </c>
      <c r="B1343" s="21" t="s">
        <v>824</v>
      </c>
      <c r="C1343" s="240" t="s">
        <v>30</v>
      </c>
      <c r="D1343" s="240" t="s">
        <v>79</v>
      </c>
      <c r="E1343" s="240">
        <v>14</v>
      </c>
      <c r="F1343" s="23" t="s">
        <v>817</v>
      </c>
    </row>
    <row r="1344" spans="1:6" s="260" customFormat="1" ht="52.5" customHeight="1" x14ac:dyDescent="0.25">
      <c r="A1344" s="23">
        <v>24</v>
      </c>
      <c r="B1344" s="21" t="s">
        <v>825</v>
      </c>
      <c r="C1344" s="240" t="s">
        <v>30</v>
      </c>
      <c r="D1344" s="240" t="s">
        <v>79</v>
      </c>
      <c r="E1344" s="240">
        <v>14</v>
      </c>
      <c r="F1344" s="23" t="s">
        <v>817</v>
      </c>
    </row>
    <row r="1345" spans="1:6" s="260" customFormat="1" ht="52.5" customHeight="1" x14ac:dyDescent="0.25">
      <c r="A1345" s="23">
        <v>25</v>
      </c>
      <c r="B1345" s="21" t="s">
        <v>826</v>
      </c>
      <c r="C1345" s="240" t="s">
        <v>30</v>
      </c>
      <c r="D1345" s="240" t="s">
        <v>79</v>
      </c>
      <c r="E1345" s="240">
        <v>14</v>
      </c>
      <c r="F1345" s="23" t="s">
        <v>817</v>
      </c>
    </row>
    <row r="1346" spans="1:6" s="260" customFormat="1" ht="48" customHeight="1" x14ac:dyDescent="0.25">
      <c r="A1346" s="23">
        <v>26</v>
      </c>
      <c r="B1346" s="21" t="s">
        <v>1639</v>
      </c>
      <c r="C1346" s="240" t="s">
        <v>37</v>
      </c>
      <c r="D1346" s="240" t="s">
        <v>246</v>
      </c>
      <c r="E1346" s="240">
        <v>28</v>
      </c>
      <c r="F1346" s="23" t="s">
        <v>247</v>
      </c>
    </row>
    <row r="1347" spans="1:6" s="260" customFormat="1" ht="47.25" x14ac:dyDescent="0.25">
      <c r="A1347" s="23">
        <v>27</v>
      </c>
      <c r="B1347" s="21" t="s">
        <v>1640</v>
      </c>
      <c r="C1347" s="240" t="s">
        <v>39</v>
      </c>
      <c r="D1347" s="240" t="s">
        <v>246</v>
      </c>
      <c r="E1347" s="240">
        <v>14</v>
      </c>
      <c r="F1347" s="23" t="s">
        <v>247</v>
      </c>
    </row>
    <row r="1348" spans="1:6" s="260" customFormat="1" ht="47.25" customHeight="1" x14ac:dyDescent="0.25">
      <c r="A1348" s="23">
        <v>28</v>
      </c>
      <c r="B1348" s="21" t="s">
        <v>1641</v>
      </c>
      <c r="C1348" s="240" t="s">
        <v>39</v>
      </c>
      <c r="D1348" s="240" t="s">
        <v>265</v>
      </c>
      <c r="E1348" s="240">
        <v>28</v>
      </c>
      <c r="F1348" s="23" t="s">
        <v>247</v>
      </c>
    </row>
    <row r="1349" spans="1:6" s="260" customFormat="1" ht="47.25" x14ac:dyDescent="0.25">
      <c r="A1349" s="23">
        <v>29</v>
      </c>
      <c r="B1349" s="21" t="s">
        <v>827</v>
      </c>
      <c r="C1349" s="240" t="s">
        <v>39</v>
      </c>
      <c r="D1349" s="240" t="s">
        <v>828</v>
      </c>
      <c r="E1349" s="240">
        <v>14</v>
      </c>
      <c r="F1349" s="23" t="s">
        <v>247</v>
      </c>
    </row>
    <row r="1350" spans="1:6" s="260" customFormat="1" ht="47.25" x14ac:dyDescent="0.25">
      <c r="A1350" s="23">
        <v>30</v>
      </c>
      <c r="B1350" s="21" t="s">
        <v>829</v>
      </c>
      <c r="C1350" s="240" t="s">
        <v>39</v>
      </c>
      <c r="D1350" s="240" t="s">
        <v>265</v>
      </c>
      <c r="E1350" s="240">
        <v>14</v>
      </c>
      <c r="F1350" s="23" t="s">
        <v>247</v>
      </c>
    </row>
    <row r="1351" spans="1:6" s="260" customFormat="1" ht="47.25" x14ac:dyDescent="0.25">
      <c r="A1351" s="23">
        <v>31</v>
      </c>
      <c r="B1351" s="21" t="s">
        <v>830</v>
      </c>
      <c r="C1351" s="240" t="s">
        <v>39</v>
      </c>
      <c r="D1351" s="240" t="s">
        <v>79</v>
      </c>
      <c r="E1351" s="240">
        <v>14</v>
      </c>
      <c r="F1351" s="23" t="s">
        <v>247</v>
      </c>
    </row>
    <row r="1352" spans="1:6" s="260" customFormat="1" ht="63" x14ac:dyDescent="0.25">
      <c r="A1352" s="23">
        <v>32</v>
      </c>
      <c r="B1352" s="21" t="s">
        <v>831</v>
      </c>
      <c r="C1352" s="240" t="s">
        <v>46</v>
      </c>
      <c r="D1352" s="240" t="s">
        <v>79</v>
      </c>
      <c r="E1352" s="240">
        <v>14</v>
      </c>
      <c r="F1352" s="23" t="s">
        <v>817</v>
      </c>
    </row>
    <row r="1353" spans="1:6" s="260" customFormat="1" ht="63" x14ac:dyDescent="0.25">
      <c r="A1353" s="23">
        <v>33</v>
      </c>
      <c r="B1353" s="21" t="s">
        <v>832</v>
      </c>
      <c r="C1353" s="240" t="s">
        <v>46</v>
      </c>
      <c r="D1353" s="240" t="s">
        <v>79</v>
      </c>
      <c r="E1353" s="240">
        <v>14</v>
      </c>
      <c r="F1353" s="23" t="s">
        <v>817</v>
      </c>
    </row>
    <row r="1354" spans="1:6" s="260" customFormat="1" ht="63" x14ac:dyDescent="0.25">
      <c r="A1354" s="23">
        <v>34</v>
      </c>
      <c r="B1354" s="21" t="s">
        <v>833</v>
      </c>
      <c r="C1354" s="240" t="s">
        <v>46</v>
      </c>
      <c r="D1354" s="240" t="s">
        <v>79</v>
      </c>
      <c r="E1354" s="240">
        <v>14</v>
      </c>
      <c r="F1354" s="23" t="s">
        <v>817</v>
      </c>
    </row>
    <row r="1355" spans="1:6" s="260" customFormat="1" ht="63" x14ac:dyDescent="0.25">
      <c r="A1355" s="23">
        <v>35</v>
      </c>
      <c r="B1355" s="21" t="s">
        <v>834</v>
      </c>
      <c r="C1355" s="240" t="s">
        <v>46</v>
      </c>
      <c r="D1355" s="240" t="s">
        <v>79</v>
      </c>
      <c r="E1355" s="240">
        <v>14</v>
      </c>
      <c r="F1355" s="23" t="s">
        <v>817</v>
      </c>
    </row>
    <row r="1356" spans="1:6" s="260" customFormat="1" ht="63" x14ac:dyDescent="0.25">
      <c r="A1356" s="23">
        <v>36</v>
      </c>
      <c r="B1356" s="21" t="s">
        <v>835</v>
      </c>
      <c r="C1356" s="240" t="s">
        <v>46</v>
      </c>
      <c r="D1356" s="240" t="s">
        <v>79</v>
      </c>
      <c r="E1356" s="240">
        <v>14</v>
      </c>
      <c r="F1356" s="23" t="s">
        <v>817</v>
      </c>
    </row>
    <row r="1357" spans="1:6" s="260" customFormat="1" ht="47.25" x14ac:dyDescent="0.25">
      <c r="A1357" s="23">
        <v>37</v>
      </c>
      <c r="B1357" s="21" t="s">
        <v>1615</v>
      </c>
      <c r="C1357" s="240" t="s">
        <v>46</v>
      </c>
      <c r="D1357" s="240" t="s">
        <v>246</v>
      </c>
      <c r="E1357" s="240">
        <v>14</v>
      </c>
      <c r="F1357" s="23" t="s">
        <v>247</v>
      </c>
    </row>
    <row r="1358" spans="1:6" s="260" customFormat="1" ht="63" x14ac:dyDescent="0.25">
      <c r="A1358" s="23">
        <v>38</v>
      </c>
      <c r="B1358" s="21" t="s">
        <v>1626</v>
      </c>
      <c r="C1358" s="240" t="s">
        <v>79</v>
      </c>
      <c r="D1358" s="240" t="s">
        <v>274</v>
      </c>
      <c r="E1358" s="240">
        <v>14</v>
      </c>
      <c r="F1358" s="23" t="s">
        <v>247</v>
      </c>
    </row>
    <row r="1359" spans="1:6" s="260" customFormat="1" ht="31.5" x14ac:dyDescent="0.25">
      <c r="A1359" s="23">
        <v>39</v>
      </c>
      <c r="B1359" s="21" t="s">
        <v>836</v>
      </c>
      <c r="C1359" s="240" t="s">
        <v>381</v>
      </c>
      <c r="D1359" s="240" t="s">
        <v>79</v>
      </c>
      <c r="E1359" s="240">
        <v>14</v>
      </c>
      <c r="F1359" s="23" t="s">
        <v>247</v>
      </c>
    </row>
    <row r="1360" spans="1:6" s="260" customFormat="1" ht="31.5" x14ac:dyDescent="0.25">
      <c r="A1360" s="23">
        <v>40</v>
      </c>
      <c r="B1360" s="21" t="s">
        <v>837</v>
      </c>
      <c r="C1360" s="240" t="s">
        <v>381</v>
      </c>
      <c r="D1360" s="240" t="s">
        <v>79</v>
      </c>
      <c r="E1360" s="240">
        <v>14</v>
      </c>
      <c r="F1360" s="23" t="s">
        <v>247</v>
      </c>
    </row>
    <row r="1361" spans="1:6" s="260" customFormat="1" ht="31.5" x14ac:dyDescent="0.25">
      <c r="A1361" s="23">
        <v>41</v>
      </c>
      <c r="B1361" s="21" t="s">
        <v>1642</v>
      </c>
      <c r="C1361" s="240" t="s">
        <v>71</v>
      </c>
      <c r="D1361" s="240" t="s">
        <v>265</v>
      </c>
      <c r="E1361" s="240">
        <v>14</v>
      </c>
      <c r="F1361" s="23" t="s">
        <v>247</v>
      </c>
    </row>
    <row r="1362" spans="1:6" s="260" customFormat="1" ht="47.25" x14ac:dyDescent="0.25">
      <c r="A1362" s="23">
        <v>42</v>
      </c>
      <c r="B1362" s="21" t="s">
        <v>1643</v>
      </c>
      <c r="C1362" s="240" t="s">
        <v>71</v>
      </c>
      <c r="D1362" s="240" t="s">
        <v>246</v>
      </c>
      <c r="E1362" s="240">
        <v>14</v>
      </c>
      <c r="F1362" s="23" t="s">
        <v>247</v>
      </c>
    </row>
    <row r="1363" spans="1:6" s="260" customFormat="1" ht="47.25" x14ac:dyDescent="0.25">
      <c r="A1363" s="23">
        <v>43</v>
      </c>
      <c r="B1363" s="21" t="s">
        <v>838</v>
      </c>
      <c r="C1363" s="240" t="s">
        <v>80</v>
      </c>
      <c r="D1363" s="240" t="s">
        <v>260</v>
      </c>
      <c r="E1363" s="240">
        <v>14</v>
      </c>
      <c r="F1363" s="23" t="s">
        <v>247</v>
      </c>
    </row>
    <row r="1364" spans="1:6" s="260" customFormat="1" ht="33" customHeight="1" x14ac:dyDescent="0.25">
      <c r="A1364" s="23">
        <v>44</v>
      </c>
      <c r="B1364" s="21" t="s">
        <v>839</v>
      </c>
      <c r="C1364" s="240" t="s">
        <v>80</v>
      </c>
      <c r="D1364" s="240" t="s">
        <v>260</v>
      </c>
      <c r="E1364" s="240">
        <v>14</v>
      </c>
      <c r="F1364" s="23" t="s">
        <v>247</v>
      </c>
    </row>
    <row r="1365" spans="1:6" s="260" customFormat="1" ht="47.25" x14ac:dyDescent="0.25">
      <c r="A1365" s="23">
        <v>45</v>
      </c>
      <c r="B1365" s="21" t="s">
        <v>1644</v>
      </c>
      <c r="C1365" s="240" t="s">
        <v>80</v>
      </c>
      <c r="D1365" s="240" t="s">
        <v>79</v>
      </c>
      <c r="E1365" s="240">
        <v>14</v>
      </c>
      <c r="F1365" s="23" t="s">
        <v>247</v>
      </c>
    </row>
    <row r="1366" spans="1:6" s="260" customFormat="1" ht="47.25" x14ac:dyDescent="0.25">
      <c r="A1366" s="23">
        <v>46</v>
      </c>
      <c r="B1366" s="21" t="s">
        <v>1645</v>
      </c>
      <c r="C1366" s="240" t="s">
        <v>80</v>
      </c>
      <c r="D1366" s="240" t="s">
        <v>79</v>
      </c>
      <c r="E1366" s="240">
        <v>14</v>
      </c>
      <c r="F1366" s="23" t="s">
        <v>247</v>
      </c>
    </row>
    <row r="1367" spans="1:6" s="260" customFormat="1" ht="63" x14ac:dyDescent="0.25">
      <c r="A1367" s="23">
        <v>47</v>
      </c>
      <c r="B1367" s="21" t="s">
        <v>1616</v>
      </c>
      <c r="C1367" s="240" t="s">
        <v>80</v>
      </c>
      <c r="D1367" s="240" t="s">
        <v>79</v>
      </c>
      <c r="E1367" s="240">
        <v>14</v>
      </c>
      <c r="F1367" s="23" t="s">
        <v>247</v>
      </c>
    </row>
    <row r="1368" spans="1:6" s="260" customFormat="1" ht="63" x14ac:dyDescent="0.25">
      <c r="A1368" s="23">
        <v>48</v>
      </c>
      <c r="B1368" s="21" t="s">
        <v>1617</v>
      </c>
      <c r="C1368" s="240" t="s">
        <v>80</v>
      </c>
      <c r="D1368" s="240" t="s">
        <v>79</v>
      </c>
      <c r="E1368" s="240">
        <v>14</v>
      </c>
      <c r="F1368" s="23" t="s">
        <v>247</v>
      </c>
    </row>
    <row r="1369" spans="1:6" s="260" customFormat="1" ht="63" x14ac:dyDescent="0.25">
      <c r="A1369" s="23">
        <v>49</v>
      </c>
      <c r="B1369" s="21" t="s">
        <v>1618</v>
      </c>
      <c r="C1369" s="240" t="s">
        <v>84</v>
      </c>
      <c r="D1369" s="240" t="s">
        <v>79</v>
      </c>
      <c r="E1369" s="240">
        <v>14</v>
      </c>
      <c r="F1369" s="23" t="s">
        <v>247</v>
      </c>
    </row>
    <row r="1370" spans="1:6" s="260" customFormat="1" ht="31.5" x14ac:dyDescent="0.25">
      <c r="A1370" s="23">
        <v>50</v>
      </c>
      <c r="B1370" s="21" t="s">
        <v>840</v>
      </c>
      <c r="C1370" s="240" t="s">
        <v>84</v>
      </c>
      <c r="D1370" s="240" t="s">
        <v>502</v>
      </c>
      <c r="E1370" s="240">
        <v>14</v>
      </c>
      <c r="F1370" s="23" t="s">
        <v>247</v>
      </c>
    </row>
    <row r="1371" spans="1:6" s="260" customFormat="1" ht="47.25" x14ac:dyDescent="0.25">
      <c r="A1371" s="23">
        <v>51</v>
      </c>
      <c r="B1371" s="21" t="s">
        <v>1646</v>
      </c>
      <c r="C1371" s="240" t="s">
        <v>87</v>
      </c>
      <c r="D1371" s="240" t="s">
        <v>445</v>
      </c>
      <c r="E1371" s="240">
        <v>24</v>
      </c>
      <c r="F1371" s="23" t="s">
        <v>247</v>
      </c>
    </row>
    <row r="1372" spans="1:6" s="260" customFormat="1" ht="47.25" x14ac:dyDescent="0.25">
      <c r="A1372" s="23">
        <v>52</v>
      </c>
      <c r="B1372" s="21" t="s">
        <v>1647</v>
      </c>
      <c r="C1372" s="240" t="s">
        <v>87</v>
      </c>
      <c r="D1372" s="240" t="s">
        <v>79</v>
      </c>
      <c r="E1372" s="240">
        <v>14</v>
      </c>
      <c r="F1372" s="23" t="s">
        <v>247</v>
      </c>
    </row>
    <row r="1373" spans="1:6" s="260" customFormat="1" ht="63" x14ac:dyDescent="0.25">
      <c r="A1373" s="23">
        <v>53</v>
      </c>
      <c r="B1373" s="21" t="s">
        <v>1619</v>
      </c>
      <c r="C1373" s="240" t="s">
        <v>87</v>
      </c>
      <c r="D1373" s="240" t="s">
        <v>79</v>
      </c>
      <c r="E1373" s="240">
        <v>14</v>
      </c>
      <c r="F1373" s="23" t="s">
        <v>247</v>
      </c>
    </row>
    <row r="1374" spans="1:6" s="260" customFormat="1" ht="47.25" x14ac:dyDescent="0.25">
      <c r="A1374" s="23">
        <v>54</v>
      </c>
      <c r="B1374" s="21" t="s">
        <v>1620</v>
      </c>
      <c r="C1374" s="240" t="s">
        <v>87</v>
      </c>
      <c r="D1374" s="240" t="s">
        <v>79</v>
      </c>
      <c r="E1374" s="240">
        <v>14</v>
      </c>
      <c r="F1374" s="23" t="s">
        <v>247</v>
      </c>
    </row>
    <row r="1375" spans="1:6" s="260" customFormat="1" ht="47.25" x14ac:dyDescent="0.25">
      <c r="A1375" s="23">
        <v>55</v>
      </c>
      <c r="B1375" s="21" t="s">
        <v>1621</v>
      </c>
      <c r="C1375" s="240" t="s">
        <v>87</v>
      </c>
      <c r="D1375" s="240" t="s">
        <v>79</v>
      </c>
      <c r="E1375" s="240">
        <v>14</v>
      </c>
      <c r="F1375" s="23" t="s">
        <v>247</v>
      </c>
    </row>
    <row r="1376" spans="1:6" s="260" customFormat="1" ht="63" x14ac:dyDescent="0.25">
      <c r="A1376" s="23">
        <v>56</v>
      </c>
      <c r="B1376" s="21" t="s">
        <v>1622</v>
      </c>
      <c r="C1376" s="240" t="s">
        <v>87</v>
      </c>
      <c r="D1376" s="240" t="s">
        <v>79</v>
      </c>
      <c r="E1376" s="240">
        <v>14</v>
      </c>
      <c r="F1376" s="23" t="s">
        <v>247</v>
      </c>
    </row>
    <row r="1377" spans="1:8" s="260" customFormat="1" ht="63" x14ac:dyDescent="0.25">
      <c r="A1377" s="23">
        <v>57</v>
      </c>
      <c r="B1377" s="21" t="s">
        <v>1623</v>
      </c>
      <c r="C1377" s="240" t="s">
        <v>88</v>
      </c>
      <c r="D1377" s="240" t="s">
        <v>79</v>
      </c>
      <c r="E1377" s="240">
        <v>14</v>
      </c>
      <c r="F1377" s="23" t="s">
        <v>247</v>
      </c>
    </row>
    <row r="1378" spans="1:8" s="260" customFormat="1" ht="63" x14ac:dyDescent="0.25">
      <c r="A1378" s="23">
        <v>58</v>
      </c>
      <c r="B1378" s="21" t="s">
        <v>1624</v>
      </c>
      <c r="C1378" s="240" t="s">
        <v>88</v>
      </c>
      <c r="D1378" s="240" t="s">
        <v>79</v>
      </c>
      <c r="E1378" s="240">
        <v>14</v>
      </c>
      <c r="F1378" s="23" t="s">
        <v>247</v>
      </c>
    </row>
    <row r="1379" spans="1:8" s="260" customFormat="1" ht="63" x14ac:dyDescent="0.25">
      <c r="A1379" s="23">
        <v>59</v>
      </c>
      <c r="B1379" s="21" t="s">
        <v>1625</v>
      </c>
      <c r="C1379" s="240" t="s">
        <v>88</v>
      </c>
      <c r="D1379" s="240" t="s">
        <v>79</v>
      </c>
      <c r="E1379" s="240">
        <v>14</v>
      </c>
      <c r="F1379" s="23" t="s">
        <v>247</v>
      </c>
    </row>
    <row r="1380" spans="1:8" ht="24" customHeight="1" x14ac:dyDescent="0.25">
      <c r="A1380" s="374" t="s">
        <v>222</v>
      </c>
      <c r="B1380" s="374"/>
      <c r="C1380" s="374"/>
      <c r="D1380" s="374"/>
      <c r="E1380" s="374"/>
      <c r="F1380" s="374"/>
      <c r="G1380" s="232"/>
      <c r="H1380" s="127"/>
    </row>
    <row r="1381" spans="1:8" s="1" customFormat="1" ht="33" customHeight="1" x14ac:dyDescent="0.25">
      <c r="A1381" s="240">
        <v>1</v>
      </c>
      <c r="B1381" s="21" t="s">
        <v>1668</v>
      </c>
      <c r="C1381" s="240" t="s">
        <v>18</v>
      </c>
      <c r="D1381" s="240" t="s">
        <v>344</v>
      </c>
      <c r="E1381" s="240">
        <v>22</v>
      </c>
      <c r="F1381" s="240" t="s">
        <v>841</v>
      </c>
    </row>
    <row r="1382" spans="1:8" s="1" customFormat="1" ht="31.5" x14ac:dyDescent="0.25">
      <c r="A1382" s="240">
        <v>2</v>
      </c>
      <c r="B1382" s="21" t="s">
        <v>1669</v>
      </c>
      <c r="C1382" s="240" t="s">
        <v>18</v>
      </c>
      <c r="D1382" s="240" t="s">
        <v>1648</v>
      </c>
      <c r="E1382" s="240">
        <v>22</v>
      </c>
      <c r="F1382" s="240" t="s">
        <v>841</v>
      </c>
    </row>
    <row r="1383" spans="1:8" s="1" customFormat="1" ht="31.5" x14ac:dyDescent="0.25">
      <c r="A1383" s="240">
        <v>3</v>
      </c>
      <c r="B1383" s="21" t="s">
        <v>1669</v>
      </c>
      <c r="C1383" s="240" t="s">
        <v>21</v>
      </c>
      <c r="D1383" s="240" t="s">
        <v>1649</v>
      </c>
      <c r="E1383" s="240">
        <v>22</v>
      </c>
      <c r="F1383" s="240" t="s">
        <v>841</v>
      </c>
    </row>
    <row r="1384" spans="1:8" s="1" customFormat="1" ht="31.5" x14ac:dyDescent="0.25">
      <c r="A1384" s="240">
        <v>4</v>
      </c>
      <c r="B1384" s="21" t="s">
        <v>1668</v>
      </c>
      <c r="C1384" s="240" t="s">
        <v>18</v>
      </c>
      <c r="D1384" s="240" t="s">
        <v>1648</v>
      </c>
      <c r="E1384" s="240">
        <v>22</v>
      </c>
      <c r="F1384" s="240" t="s">
        <v>841</v>
      </c>
    </row>
    <row r="1385" spans="1:8" s="1" customFormat="1" ht="96.75" customHeight="1" x14ac:dyDescent="0.25">
      <c r="A1385" s="240">
        <v>5</v>
      </c>
      <c r="B1385" s="21" t="s">
        <v>1650</v>
      </c>
      <c r="C1385" s="240" t="s">
        <v>21</v>
      </c>
      <c r="D1385" s="240" t="s">
        <v>120</v>
      </c>
      <c r="E1385" s="240">
        <v>44</v>
      </c>
      <c r="F1385" s="240" t="s">
        <v>842</v>
      </c>
    </row>
    <row r="1386" spans="1:8" s="1" customFormat="1" ht="94.5" x14ac:dyDescent="0.25">
      <c r="A1386" s="240">
        <v>6</v>
      </c>
      <c r="B1386" s="21" t="s">
        <v>1650</v>
      </c>
      <c r="C1386" s="240" t="s">
        <v>21</v>
      </c>
      <c r="D1386" s="240" t="s">
        <v>120</v>
      </c>
      <c r="E1386" s="240">
        <v>44</v>
      </c>
      <c r="F1386" s="240" t="s">
        <v>842</v>
      </c>
    </row>
    <row r="1387" spans="1:8" s="1" customFormat="1" ht="94.5" x14ac:dyDescent="0.25">
      <c r="A1387" s="240">
        <v>7</v>
      </c>
      <c r="B1387" s="21" t="s">
        <v>1650</v>
      </c>
      <c r="C1387" s="240" t="s">
        <v>21</v>
      </c>
      <c r="D1387" s="240" t="s">
        <v>120</v>
      </c>
      <c r="E1387" s="240">
        <v>44</v>
      </c>
      <c r="F1387" s="240" t="s">
        <v>842</v>
      </c>
    </row>
    <row r="1388" spans="1:8" s="1" customFormat="1" ht="94.5" x14ac:dyDescent="0.25">
      <c r="A1388" s="240">
        <v>8</v>
      </c>
      <c r="B1388" s="21" t="s">
        <v>1651</v>
      </c>
      <c r="C1388" s="240" t="s">
        <v>21</v>
      </c>
      <c r="D1388" s="240" t="s">
        <v>120</v>
      </c>
      <c r="E1388" s="240">
        <v>44</v>
      </c>
      <c r="F1388" s="240" t="s">
        <v>842</v>
      </c>
    </row>
    <row r="1389" spans="1:8" s="1" customFormat="1" ht="94.5" x14ac:dyDescent="0.25">
      <c r="A1389" s="240">
        <v>9</v>
      </c>
      <c r="B1389" s="21" t="s">
        <v>1651</v>
      </c>
      <c r="C1389" s="240" t="s">
        <v>21</v>
      </c>
      <c r="D1389" s="240" t="s">
        <v>120</v>
      </c>
      <c r="E1389" s="240">
        <v>44</v>
      </c>
      <c r="F1389" s="240" t="s">
        <v>842</v>
      </c>
    </row>
    <row r="1390" spans="1:8" s="1" customFormat="1" ht="94.5" x14ac:dyDescent="0.25">
      <c r="A1390" s="240">
        <v>10</v>
      </c>
      <c r="B1390" s="21" t="s">
        <v>1652</v>
      </c>
      <c r="C1390" s="240" t="s">
        <v>21</v>
      </c>
      <c r="D1390" s="240" t="s">
        <v>120</v>
      </c>
      <c r="E1390" s="240">
        <v>44</v>
      </c>
      <c r="F1390" s="240" t="s">
        <v>842</v>
      </c>
    </row>
    <row r="1391" spans="1:8" s="1" customFormat="1" ht="31.5" x14ac:dyDescent="0.25">
      <c r="A1391" s="240">
        <v>11</v>
      </c>
      <c r="B1391" s="21" t="s">
        <v>843</v>
      </c>
      <c r="C1391" s="240" t="s">
        <v>21</v>
      </c>
      <c r="D1391" s="240" t="s">
        <v>79</v>
      </c>
      <c r="E1391" s="240">
        <v>22</v>
      </c>
      <c r="F1391" s="240" t="s">
        <v>841</v>
      </c>
    </row>
    <row r="1392" spans="1:8" s="1" customFormat="1" ht="31.5" x14ac:dyDescent="0.25">
      <c r="A1392" s="240">
        <v>12</v>
      </c>
      <c r="B1392" s="21" t="s">
        <v>844</v>
      </c>
      <c r="C1392" s="240" t="s">
        <v>21</v>
      </c>
      <c r="D1392" s="240" t="s">
        <v>79</v>
      </c>
      <c r="E1392" s="240">
        <v>22</v>
      </c>
      <c r="F1392" s="240" t="s">
        <v>841</v>
      </c>
    </row>
    <row r="1393" spans="1:6" s="1" customFormat="1" ht="31.5" x14ac:dyDescent="0.25">
      <c r="A1393" s="240">
        <v>13</v>
      </c>
      <c r="B1393" s="21" t="s">
        <v>847</v>
      </c>
      <c r="C1393" s="240" t="s">
        <v>21</v>
      </c>
      <c r="D1393" s="240" t="s">
        <v>79</v>
      </c>
      <c r="E1393" s="240">
        <v>22</v>
      </c>
      <c r="F1393" s="240" t="s">
        <v>841</v>
      </c>
    </row>
    <row r="1394" spans="1:6" s="1" customFormat="1" ht="31.5" x14ac:dyDescent="0.25">
      <c r="A1394" s="240">
        <v>14</v>
      </c>
      <c r="B1394" s="21" t="s">
        <v>845</v>
      </c>
      <c r="C1394" s="240" t="s">
        <v>21</v>
      </c>
      <c r="D1394" s="240" t="s">
        <v>79</v>
      </c>
      <c r="E1394" s="240">
        <v>22</v>
      </c>
      <c r="F1394" s="240" t="s">
        <v>841</v>
      </c>
    </row>
    <row r="1395" spans="1:6" s="1" customFormat="1" ht="34.5" customHeight="1" x14ac:dyDescent="0.25">
      <c r="A1395" s="240">
        <v>15</v>
      </c>
      <c r="B1395" s="21" t="s">
        <v>1670</v>
      </c>
      <c r="C1395" s="240" t="s">
        <v>125</v>
      </c>
      <c r="D1395" s="240" t="s">
        <v>79</v>
      </c>
      <c r="E1395" s="240">
        <v>22</v>
      </c>
      <c r="F1395" s="240" t="s">
        <v>841</v>
      </c>
    </row>
    <row r="1396" spans="1:6" s="1" customFormat="1" ht="32.25" customHeight="1" x14ac:dyDescent="0.25">
      <c r="A1396" s="240">
        <v>16</v>
      </c>
      <c r="B1396" s="21" t="s">
        <v>1671</v>
      </c>
      <c r="C1396" s="240" t="s">
        <v>125</v>
      </c>
      <c r="D1396" s="240" t="s">
        <v>79</v>
      </c>
      <c r="E1396" s="240">
        <v>44</v>
      </c>
      <c r="F1396" s="240" t="s">
        <v>841</v>
      </c>
    </row>
    <row r="1397" spans="1:6" s="1" customFormat="1" ht="110.25" x14ac:dyDescent="0.25">
      <c r="A1397" s="240">
        <v>17</v>
      </c>
      <c r="B1397" s="21" t="s">
        <v>1685</v>
      </c>
      <c r="C1397" s="240" t="s">
        <v>1683</v>
      </c>
      <c r="D1397" s="240" t="s">
        <v>79</v>
      </c>
      <c r="E1397" s="240">
        <v>100</v>
      </c>
      <c r="F1397" s="240" t="s">
        <v>1684</v>
      </c>
    </row>
    <row r="1398" spans="1:6" s="1" customFormat="1" ht="31.5" x14ac:dyDescent="0.25">
      <c r="A1398" s="240">
        <v>18</v>
      </c>
      <c r="B1398" s="21" t="s">
        <v>1669</v>
      </c>
      <c r="C1398" s="240" t="s">
        <v>30</v>
      </c>
      <c r="D1398" s="240" t="s">
        <v>317</v>
      </c>
      <c r="E1398" s="240">
        <v>22</v>
      </c>
      <c r="F1398" s="240" t="s">
        <v>841</v>
      </c>
    </row>
    <row r="1399" spans="1:6" s="1" customFormat="1" ht="31.5" x14ac:dyDescent="0.25">
      <c r="A1399" s="240">
        <v>19</v>
      </c>
      <c r="B1399" s="21" t="s">
        <v>1681</v>
      </c>
      <c r="C1399" s="240" t="s">
        <v>30</v>
      </c>
      <c r="D1399" s="240" t="s">
        <v>1653</v>
      </c>
      <c r="E1399" s="240">
        <v>22</v>
      </c>
      <c r="F1399" s="240" t="s">
        <v>841</v>
      </c>
    </row>
    <row r="1400" spans="1:6" s="1" customFormat="1" ht="31.5" x14ac:dyDescent="0.25">
      <c r="A1400" s="240">
        <v>20</v>
      </c>
      <c r="B1400" s="21" t="s">
        <v>1682</v>
      </c>
      <c r="C1400" s="240" t="s">
        <v>30</v>
      </c>
      <c r="D1400" s="240" t="s">
        <v>445</v>
      </c>
      <c r="E1400" s="240">
        <v>22</v>
      </c>
      <c r="F1400" s="240" t="s">
        <v>841</v>
      </c>
    </row>
    <row r="1401" spans="1:6" s="1" customFormat="1" ht="31.5" x14ac:dyDescent="0.25">
      <c r="A1401" s="240">
        <v>21</v>
      </c>
      <c r="B1401" s="21" t="s">
        <v>1669</v>
      </c>
      <c r="C1401" s="240" t="s">
        <v>30</v>
      </c>
      <c r="D1401" s="240" t="s">
        <v>355</v>
      </c>
      <c r="E1401" s="240">
        <v>22</v>
      </c>
      <c r="F1401" s="240" t="s">
        <v>841</v>
      </c>
    </row>
    <row r="1402" spans="1:6" s="1" customFormat="1" ht="31.5" x14ac:dyDescent="0.25">
      <c r="A1402" s="240">
        <v>22</v>
      </c>
      <c r="B1402" s="21" t="s">
        <v>1682</v>
      </c>
      <c r="C1402" s="240" t="s">
        <v>30</v>
      </c>
      <c r="D1402" s="240" t="s">
        <v>268</v>
      </c>
      <c r="E1402" s="240">
        <v>22</v>
      </c>
      <c r="F1402" s="240" t="s">
        <v>841</v>
      </c>
    </row>
    <row r="1403" spans="1:6" s="1" customFormat="1" ht="31.5" x14ac:dyDescent="0.25">
      <c r="A1403" s="240">
        <v>23</v>
      </c>
      <c r="B1403" s="21" t="s">
        <v>1681</v>
      </c>
      <c r="C1403" s="240" t="s">
        <v>30</v>
      </c>
      <c r="D1403" s="240" t="s">
        <v>378</v>
      </c>
      <c r="E1403" s="240">
        <v>22</v>
      </c>
      <c r="F1403" s="240" t="s">
        <v>841</v>
      </c>
    </row>
    <row r="1404" spans="1:6" s="1" customFormat="1" ht="31.5" x14ac:dyDescent="0.25">
      <c r="A1404" s="240">
        <v>24</v>
      </c>
      <c r="B1404" s="21" t="s">
        <v>1669</v>
      </c>
      <c r="C1404" s="240" t="s">
        <v>30</v>
      </c>
      <c r="D1404" s="240" t="s">
        <v>79</v>
      </c>
      <c r="E1404" s="240">
        <v>22</v>
      </c>
      <c r="F1404" s="240" t="s">
        <v>841</v>
      </c>
    </row>
    <row r="1405" spans="1:6" s="1" customFormat="1" ht="94.5" x14ac:dyDescent="0.25">
      <c r="A1405" s="240">
        <v>25</v>
      </c>
      <c r="B1405" s="21" t="s">
        <v>1650</v>
      </c>
      <c r="C1405" s="240" t="s">
        <v>30</v>
      </c>
      <c r="D1405" s="240" t="s">
        <v>120</v>
      </c>
      <c r="E1405" s="240">
        <v>22</v>
      </c>
      <c r="F1405" s="240" t="s">
        <v>842</v>
      </c>
    </row>
    <row r="1406" spans="1:6" s="1" customFormat="1" ht="94.5" x14ac:dyDescent="0.25">
      <c r="A1406" s="240">
        <v>26</v>
      </c>
      <c r="B1406" s="21" t="s">
        <v>1651</v>
      </c>
      <c r="C1406" s="240" t="s">
        <v>30</v>
      </c>
      <c r="D1406" s="240" t="s">
        <v>120</v>
      </c>
      <c r="E1406" s="240">
        <v>44</v>
      </c>
      <c r="F1406" s="240" t="s">
        <v>842</v>
      </c>
    </row>
    <row r="1407" spans="1:6" s="1" customFormat="1" ht="94.5" x14ac:dyDescent="0.25">
      <c r="A1407" s="240">
        <v>27</v>
      </c>
      <c r="B1407" s="21" t="s">
        <v>1654</v>
      </c>
      <c r="C1407" s="240" t="s">
        <v>30</v>
      </c>
      <c r="D1407" s="240" t="s">
        <v>120</v>
      </c>
      <c r="E1407" s="240">
        <v>44</v>
      </c>
      <c r="F1407" s="240" t="s">
        <v>842</v>
      </c>
    </row>
    <row r="1408" spans="1:6" s="1" customFormat="1" ht="94.5" x14ac:dyDescent="0.25">
      <c r="A1408" s="240">
        <v>28</v>
      </c>
      <c r="B1408" s="21" t="s">
        <v>1652</v>
      </c>
      <c r="C1408" s="240" t="s">
        <v>30</v>
      </c>
      <c r="D1408" s="240" t="s">
        <v>120</v>
      </c>
      <c r="E1408" s="240">
        <v>44</v>
      </c>
      <c r="F1408" s="240" t="s">
        <v>842</v>
      </c>
    </row>
    <row r="1409" spans="1:14" s="1" customFormat="1" ht="31.5" x14ac:dyDescent="0.25">
      <c r="A1409" s="240">
        <v>29</v>
      </c>
      <c r="B1409" s="21" t="s">
        <v>843</v>
      </c>
      <c r="C1409" s="240" t="s">
        <v>30</v>
      </c>
      <c r="D1409" s="240" t="s">
        <v>79</v>
      </c>
      <c r="E1409" s="240">
        <v>22</v>
      </c>
      <c r="F1409" s="240" t="s">
        <v>841</v>
      </c>
    </row>
    <row r="1410" spans="1:14" s="1" customFormat="1" ht="31.5" x14ac:dyDescent="0.25">
      <c r="A1410" s="240">
        <v>30</v>
      </c>
      <c r="B1410" s="21" t="s">
        <v>844</v>
      </c>
      <c r="C1410" s="240" t="s">
        <v>30</v>
      </c>
      <c r="D1410" s="240" t="s">
        <v>79</v>
      </c>
      <c r="E1410" s="240">
        <v>22</v>
      </c>
      <c r="F1410" s="240" t="s">
        <v>841</v>
      </c>
    </row>
    <row r="1411" spans="1:14" s="1" customFormat="1" ht="31.5" x14ac:dyDescent="0.25">
      <c r="A1411" s="240">
        <v>31</v>
      </c>
      <c r="B1411" s="21" t="s">
        <v>847</v>
      </c>
      <c r="C1411" s="240" t="s">
        <v>30</v>
      </c>
      <c r="D1411" s="240" t="s">
        <v>79</v>
      </c>
      <c r="E1411" s="240">
        <v>22</v>
      </c>
      <c r="F1411" s="240" t="s">
        <v>841</v>
      </c>
    </row>
    <row r="1412" spans="1:14" s="1" customFormat="1" ht="31.5" x14ac:dyDescent="0.25">
      <c r="A1412" s="240">
        <v>32</v>
      </c>
      <c r="B1412" s="21" t="s">
        <v>845</v>
      </c>
      <c r="C1412" s="240" t="s">
        <v>30</v>
      </c>
      <c r="D1412" s="240" t="s">
        <v>79</v>
      </c>
      <c r="E1412" s="240">
        <v>22</v>
      </c>
      <c r="F1412" s="240" t="s">
        <v>841</v>
      </c>
    </row>
    <row r="1413" spans="1:14" s="1" customFormat="1" ht="31.5" x14ac:dyDescent="0.25">
      <c r="A1413" s="240">
        <v>33</v>
      </c>
      <c r="B1413" s="21" t="s">
        <v>1681</v>
      </c>
      <c r="C1413" s="240" t="s">
        <v>39</v>
      </c>
      <c r="D1413" s="240" t="s">
        <v>445</v>
      </c>
      <c r="E1413" s="240">
        <v>22</v>
      </c>
      <c r="F1413" s="240" t="s">
        <v>841</v>
      </c>
    </row>
    <row r="1414" spans="1:14" s="1" customFormat="1" ht="31.5" x14ac:dyDescent="0.25">
      <c r="A1414" s="240">
        <v>34</v>
      </c>
      <c r="B1414" s="21" t="s">
        <v>1682</v>
      </c>
      <c r="C1414" s="240" t="s">
        <v>39</v>
      </c>
      <c r="D1414" s="240" t="s">
        <v>345</v>
      </c>
      <c r="E1414" s="240">
        <v>22</v>
      </c>
      <c r="F1414" s="240" t="s">
        <v>841</v>
      </c>
    </row>
    <row r="1415" spans="1:14" s="1" customFormat="1" ht="94.5" x14ac:dyDescent="0.25">
      <c r="A1415" s="240">
        <v>35</v>
      </c>
      <c r="B1415" s="21" t="s">
        <v>1650</v>
      </c>
      <c r="C1415" s="240" t="s">
        <v>39</v>
      </c>
      <c r="D1415" s="240" t="s">
        <v>120</v>
      </c>
      <c r="E1415" s="240">
        <v>44</v>
      </c>
      <c r="F1415" s="240" t="s">
        <v>842</v>
      </c>
    </row>
    <row r="1416" spans="1:14" s="1" customFormat="1" ht="94.5" x14ac:dyDescent="0.25">
      <c r="A1416" s="240">
        <v>36</v>
      </c>
      <c r="B1416" s="21" t="s">
        <v>1651</v>
      </c>
      <c r="C1416" s="240" t="s">
        <v>39</v>
      </c>
      <c r="D1416" s="240" t="s">
        <v>120</v>
      </c>
      <c r="E1416" s="240">
        <v>44</v>
      </c>
      <c r="F1416" s="240" t="s">
        <v>842</v>
      </c>
      <c r="N1416" s="1" t="s">
        <v>1655</v>
      </c>
    </row>
    <row r="1417" spans="1:14" s="1" customFormat="1" ht="31.5" x14ac:dyDescent="0.25">
      <c r="A1417" s="240">
        <v>37</v>
      </c>
      <c r="B1417" s="21" t="s">
        <v>843</v>
      </c>
      <c r="C1417" s="240" t="s">
        <v>39</v>
      </c>
      <c r="D1417" s="240" t="s">
        <v>79</v>
      </c>
      <c r="E1417" s="240">
        <v>22</v>
      </c>
      <c r="F1417" s="240" t="s">
        <v>841</v>
      </c>
    </row>
    <row r="1418" spans="1:14" s="1" customFormat="1" ht="31.5" x14ac:dyDescent="0.25">
      <c r="A1418" s="240">
        <v>38</v>
      </c>
      <c r="B1418" s="21" t="s">
        <v>844</v>
      </c>
      <c r="C1418" s="240" t="s">
        <v>39</v>
      </c>
      <c r="D1418" s="240" t="s">
        <v>79</v>
      </c>
      <c r="E1418" s="240">
        <v>22</v>
      </c>
      <c r="F1418" s="240" t="s">
        <v>841</v>
      </c>
    </row>
    <row r="1419" spans="1:14" s="1" customFormat="1" ht="31.5" x14ac:dyDescent="0.25">
      <c r="A1419" s="240">
        <v>39</v>
      </c>
      <c r="B1419" s="21" t="s">
        <v>847</v>
      </c>
      <c r="C1419" s="240" t="s">
        <v>39</v>
      </c>
      <c r="D1419" s="240" t="s">
        <v>79</v>
      </c>
      <c r="E1419" s="240">
        <v>22</v>
      </c>
      <c r="F1419" s="240" t="s">
        <v>841</v>
      </c>
    </row>
    <row r="1420" spans="1:14" s="1" customFormat="1" ht="31.5" x14ac:dyDescent="0.25">
      <c r="A1420" s="240">
        <v>40</v>
      </c>
      <c r="B1420" s="21" t="s">
        <v>845</v>
      </c>
      <c r="C1420" s="240" t="s">
        <v>39</v>
      </c>
      <c r="D1420" s="240" t="s">
        <v>79</v>
      </c>
      <c r="E1420" s="240">
        <v>22</v>
      </c>
      <c r="F1420" s="240" t="s">
        <v>841</v>
      </c>
    </row>
    <row r="1421" spans="1:14" s="1" customFormat="1" ht="47.25" x14ac:dyDescent="0.25">
      <c r="A1421" s="240">
        <v>41</v>
      </c>
      <c r="B1421" s="21" t="s">
        <v>1656</v>
      </c>
      <c r="C1421" s="240" t="s">
        <v>45</v>
      </c>
      <c r="D1421" s="240" t="s">
        <v>79</v>
      </c>
      <c r="E1421" s="240">
        <v>22</v>
      </c>
      <c r="F1421" s="240" t="s">
        <v>841</v>
      </c>
    </row>
    <row r="1422" spans="1:14" s="1" customFormat="1" ht="47.25" x14ac:dyDescent="0.25">
      <c r="A1422" s="240">
        <v>42</v>
      </c>
      <c r="B1422" s="21" t="s">
        <v>1657</v>
      </c>
      <c r="C1422" s="240" t="s">
        <v>45</v>
      </c>
      <c r="D1422" s="240" t="s">
        <v>79</v>
      </c>
      <c r="E1422" s="240">
        <v>22</v>
      </c>
      <c r="F1422" s="240" t="s">
        <v>841</v>
      </c>
    </row>
    <row r="1423" spans="1:14" s="1" customFormat="1" ht="47.25" x14ac:dyDescent="0.25">
      <c r="A1423" s="240">
        <v>43</v>
      </c>
      <c r="B1423" s="21" t="s">
        <v>1658</v>
      </c>
      <c r="C1423" s="240" t="s">
        <v>45</v>
      </c>
      <c r="D1423" s="240" t="s">
        <v>79</v>
      </c>
      <c r="E1423" s="240">
        <v>22</v>
      </c>
      <c r="F1423" s="240" t="s">
        <v>841</v>
      </c>
    </row>
    <row r="1424" spans="1:14" s="1" customFormat="1" ht="31.5" x14ac:dyDescent="0.25">
      <c r="A1424" s="240">
        <v>44</v>
      </c>
      <c r="B1424" s="21" t="s">
        <v>843</v>
      </c>
      <c r="C1424" s="240" t="s">
        <v>45</v>
      </c>
      <c r="D1424" s="240" t="s">
        <v>79</v>
      </c>
      <c r="E1424" s="240">
        <v>22</v>
      </c>
      <c r="F1424" s="240" t="s">
        <v>841</v>
      </c>
    </row>
    <row r="1425" spans="1:6" s="1" customFormat="1" ht="31.5" x14ac:dyDescent="0.25">
      <c r="A1425" s="240">
        <v>45</v>
      </c>
      <c r="B1425" s="21" t="s">
        <v>844</v>
      </c>
      <c r="C1425" s="240" t="s">
        <v>45</v>
      </c>
      <c r="D1425" s="240" t="s">
        <v>79</v>
      </c>
      <c r="E1425" s="240">
        <v>22</v>
      </c>
      <c r="F1425" s="240" t="s">
        <v>841</v>
      </c>
    </row>
    <row r="1426" spans="1:6" s="1" customFormat="1" ht="31.5" x14ac:dyDescent="0.25">
      <c r="A1426" s="240">
        <v>46</v>
      </c>
      <c r="B1426" s="21" t="s">
        <v>847</v>
      </c>
      <c r="C1426" s="240" t="s">
        <v>45</v>
      </c>
      <c r="D1426" s="240" t="s">
        <v>79</v>
      </c>
      <c r="E1426" s="240">
        <v>22</v>
      </c>
      <c r="F1426" s="240" t="s">
        <v>841</v>
      </c>
    </row>
    <row r="1427" spans="1:6" s="1" customFormat="1" ht="31.5" x14ac:dyDescent="0.25">
      <c r="A1427" s="240">
        <v>47</v>
      </c>
      <c r="B1427" s="21" t="s">
        <v>845</v>
      </c>
      <c r="C1427" s="240" t="s">
        <v>45</v>
      </c>
      <c r="D1427" s="240" t="s">
        <v>79</v>
      </c>
      <c r="E1427" s="240">
        <v>22</v>
      </c>
      <c r="F1427" s="240" t="s">
        <v>841</v>
      </c>
    </row>
    <row r="1428" spans="1:6" s="1" customFormat="1" ht="31.5" x14ac:dyDescent="0.25">
      <c r="A1428" s="240">
        <v>48</v>
      </c>
      <c r="B1428" s="21" t="s">
        <v>843</v>
      </c>
      <c r="C1428" s="240" t="s">
        <v>48</v>
      </c>
      <c r="D1428" s="240" t="s">
        <v>79</v>
      </c>
      <c r="E1428" s="240">
        <v>22</v>
      </c>
      <c r="F1428" s="240" t="s">
        <v>841</v>
      </c>
    </row>
    <row r="1429" spans="1:6" s="1" customFormat="1" ht="31.5" x14ac:dyDescent="0.25">
      <c r="A1429" s="240">
        <v>49</v>
      </c>
      <c r="B1429" s="21" t="s">
        <v>844</v>
      </c>
      <c r="C1429" s="240" t="s">
        <v>48</v>
      </c>
      <c r="D1429" s="240" t="s">
        <v>79</v>
      </c>
      <c r="E1429" s="240">
        <v>22</v>
      </c>
      <c r="F1429" s="240" t="s">
        <v>841</v>
      </c>
    </row>
    <row r="1430" spans="1:6" s="1" customFormat="1" ht="31.5" x14ac:dyDescent="0.25">
      <c r="A1430" s="240">
        <v>50</v>
      </c>
      <c r="B1430" s="21" t="s">
        <v>847</v>
      </c>
      <c r="C1430" s="240" t="s">
        <v>48</v>
      </c>
      <c r="D1430" s="240" t="s">
        <v>79</v>
      </c>
      <c r="E1430" s="240">
        <v>22</v>
      </c>
      <c r="F1430" s="240" t="s">
        <v>841</v>
      </c>
    </row>
    <row r="1431" spans="1:6" s="1" customFormat="1" ht="31.5" x14ac:dyDescent="0.25">
      <c r="A1431" s="240">
        <v>51</v>
      </c>
      <c r="B1431" s="21" t="s">
        <v>845</v>
      </c>
      <c r="C1431" s="240" t="s">
        <v>48</v>
      </c>
      <c r="D1431" s="240" t="s">
        <v>79</v>
      </c>
      <c r="E1431" s="240">
        <v>22</v>
      </c>
      <c r="F1431" s="240" t="s">
        <v>841</v>
      </c>
    </row>
    <row r="1432" spans="1:6" s="1" customFormat="1" ht="31.5" x14ac:dyDescent="0.25">
      <c r="A1432" s="240">
        <v>52</v>
      </c>
      <c r="B1432" s="21" t="s">
        <v>844</v>
      </c>
      <c r="C1432" s="240" t="s">
        <v>66</v>
      </c>
      <c r="D1432" s="240" t="s">
        <v>79</v>
      </c>
      <c r="E1432" s="240">
        <v>22</v>
      </c>
      <c r="F1432" s="240" t="s">
        <v>841</v>
      </c>
    </row>
    <row r="1433" spans="1:6" s="1" customFormat="1" ht="31.5" x14ac:dyDescent="0.25">
      <c r="A1433" s="240">
        <v>53</v>
      </c>
      <c r="B1433" s="21" t="s">
        <v>843</v>
      </c>
      <c r="C1433" s="240" t="s">
        <v>66</v>
      </c>
      <c r="D1433" s="240" t="s">
        <v>79</v>
      </c>
      <c r="E1433" s="240">
        <v>22</v>
      </c>
      <c r="F1433" s="240" t="s">
        <v>841</v>
      </c>
    </row>
    <row r="1434" spans="1:6" s="1" customFormat="1" ht="31.5" x14ac:dyDescent="0.25">
      <c r="A1434" s="240">
        <v>54</v>
      </c>
      <c r="B1434" s="21" t="s">
        <v>1679</v>
      </c>
      <c r="C1434" s="240" t="s">
        <v>66</v>
      </c>
      <c r="D1434" s="240" t="s">
        <v>79</v>
      </c>
      <c r="E1434" s="240">
        <v>22</v>
      </c>
      <c r="F1434" s="240" t="s">
        <v>841</v>
      </c>
    </row>
    <row r="1435" spans="1:6" s="1" customFormat="1" ht="31.5" x14ac:dyDescent="0.25">
      <c r="A1435" s="240">
        <v>55</v>
      </c>
      <c r="B1435" s="21" t="s">
        <v>1680</v>
      </c>
      <c r="C1435" s="240" t="s">
        <v>66</v>
      </c>
      <c r="D1435" s="240" t="s">
        <v>79</v>
      </c>
      <c r="E1435" s="240">
        <v>22</v>
      </c>
      <c r="F1435" s="240" t="s">
        <v>841</v>
      </c>
    </row>
    <row r="1436" spans="1:6" s="1" customFormat="1" ht="31.5" x14ac:dyDescent="0.25">
      <c r="A1436" s="240">
        <v>56</v>
      </c>
      <c r="B1436" s="21" t="s">
        <v>1672</v>
      </c>
      <c r="C1436" s="240" t="s">
        <v>71</v>
      </c>
      <c r="D1436" s="240" t="s">
        <v>79</v>
      </c>
      <c r="E1436" s="240">
        <v>22</v>
      </c>
      <c r="F1436" s="240" t="s">
        <v>841</v>
      </c>
    </row>
    <row r="1437" spans="1:6" s="1" customFormat="1" ht="31.5" x14ac:dyDescent="0.25">
      <c r="A1437" s="240">
        <v>57</v>
      </c>
      <c r="B1437" s="21" t="s">
        <v>1673</v>
      </c>
      <c r="C1437" s="240" t="s">
        <v>71</v>
      </c>
      <c r="D1437" s="240" t="s">
        <v>79</v>
      </c>
      <c r="E1437" s="240">
        <v>22</v>
      </c>
      <c r="F1437" s="240" t="s">
        <v>841</v>
      </c>
    </row>
    <row r="1438" spans="1:6" s="1" customFormat="1" ht="31.5" x14ac:dyDescent="0.25">
      <c r="A1438" s="240">
        <v>58</v>
      </c>
      <c r="B1438" s="21" t="s">
        <v>1674</v>
      </c>
      <c r="C1438" s="240" t="s">
        <v>71</v>
      </c>
      <c r="D1438" s="240" t="s">
        <v>79</v>
      </c>
      <c r="E1438" s="240">
        <v>22</v>
      </c>
      <c r="F1438" s="240" t="s">
        <v>841</v>
      </c>
    </row>
    <row r="1439" spans="1:6" s="1" customFormat="1" ht="31.5" x14ac:dyDescent="0.25">
      <c r="A1439" s="240">
        <v>59</v>
      </c>
      <c r="B1439" s="21" t="s">
        <v>1675</v>
      </c>
      <c r="C1439" s="240" t="s">
        <v>71</v>
      </c>
      <c r="D1439" s="240" t="s">
        <v>79</v>
      </c>
      <c r="E1439" s="240">
        <v>22</v>
      </c>
      <c r="F1439" s="240" t="s">
        <v>841</v>
      </c>
    </row>
    <row r="1440" spans="1:6" s="1" customFormat="1" ht="31.5" x14ac:dyDescent="0.25">
      <c r="A1440" s="240">
        <v>60</v>
      </c>
      <c r="B1440" s="21" t="s">
        <v>1678</v>
      </c>
      <c r="C1440" s="240" t="s">
        <v>71</v>
      </c>
      <c r="D1440" s="240" t="s">
        <v>79</v>
      </c>
      <c r="E1440" s="240">
        <v>22</v>
      </c>
      <c r="F1440" s="240" t="s">
        <v>841</v>
      </c>
    </row>
    <row r="1441" spans="1:6" s="1" customFormat="1" ht="31.5" x14ac:dyDescent="0.25">
      <c r="A1441" s="240">
        <v>61</v>
      </c>
      <c r="B1441" s="21" t="s">
        <v>843</v>
      </c>
      <c r="C1441" s="240" t="s">
        <v>71</v>
      </c>
      <c r="D1441" s="240" t="s">
        <v>79</v>
      </c>
      <c r="E1441" s="240">
        <v>22</v>
      </c>
      <c r="F1441" s="240" t="s">
        <v>841</v>
      </c>
    </row>
    <row r="1442" spans="1:6" s="1" customFormat="1" ht="31.5" x14ac:dyDescent="0.25">
      <c r="A1442" s="240">
        <v>62</v>
      </c>
      <c r="B1442" s="21" t="s">
        <v>844</v>
      </c>
      <c r="C1442" s="240" t="s">
        <v>71</v>
      </c>
      <c r="D1442" s="240" t="s">
        <v>79</v>
      </c>
      <c r="E1442" s="240">
        <v>22</v>
      </c>
      <c r="F1442" s="240" t="s">
        <v>841</v>
      </c>
    </row>
    <row r="1443" spans="1:6" s="1" customFormat="1" ht="31.5" x14ac:dyDescent="0.25">
      <c r="A1443" s="240">
        <v>63</v>
      </c>
      <c r="B1443" s="21" t="s">
        <v>845</v>
      </c>
      <c r="C1443" s="240" t="s">
        <v>71</v>
      </c>
      <c r="D1443" s="240" t="s">
        <v>79</v>
      </c>
      <c r="E1443" s="240">
        <v>22</v>
      </c>
      <c r="F1443" s="240" t="s">
        <v>841</v>
      </c>
    </row>
    <row r="1444" spans="1:6" s="1" customFormat="1" ht="94.5" x14ac:dyDescent="0.25">
      <c r="A1444" s="240">
        <v>64</v>
      </c>
      <c r="B1444" s="21" t="s">
        <v>1659</v>
      </c>
      <c r="C1444" s="240" t="s">
        <v>71</v>
      </c>
      <c r="D1444" s="240" t="s">
        <v>120</v>
      </c>
      <c r="E1444" s="240">
        <v>44</v>
      </c>
      <c r="F1444" s="240" t="s">
        <v>842</v>
      </c>
    </row>
    <row r="1445" spans="1:6" s="1" customFormat="1" ht="94.5" x14ac:dyDescent="0.25">
      <c r="A1445" s="240">
        <v>65</v>
      </c>
      <c r="B1445" s="21" t="s">
        <v>1660</v>
      </c>
      <c r="C1445" s="240" t="s">
        <v>71</v>
      </c>
      <c r="D1445" s="240" t="s">
        <v>120</v>
      </c>
      <c r="E1445" s="240">
        <v>44</v>
      </c>
      <c r="F1445" s="240" t="s">
        <v>842</v>
      </c>
    </row>
    <row r="1446" spans="1:6" s="1" customFormat="1" ht="94.5" x14ac:dyDescent="0.25">
      <c r="A1446" s="240">
        <v>66</v>
      </c>
      <c r="B1446" s="21" t="s">
        <v>1661</v>
      </c>
      <c r="C1446" s="240" t="s">
        <v>71</v>
      </c>
      <c r="D1446" s="240" t="s">
        <v>120</v>
      </c>
      <c r="E1446" s="240">
        <v>44</v>
      </c>
      <c r="F1446" s="240" t="s">
        <v>842</v>
      </c>
    </row>
    <row r="1447" spans="1:6" s="1" customFormat="1" ht="94.5" x14ac:dyDescent="0.25">
      <c r="A1447" s="240">
        <v>67</v>
      </c>
      <c r="B1447" s="21" t="s">
        <v>1662</v>
      </c>
      <c r="C1447" s="240" t="s">
        <v>71</v>
      </c>
      <c r="D1447" s="240" t="s">
        <v>120</v>
      </c>
      <c r="E1447" s="240">
        <v>44</v>
      </c>
      <c r="F1447" s="240" t="s">
        <v>842</v>
      </c>
    </row>
    <row r="1448" spans="1:6" s="1" customFormat="1" ht="94.5" x14ac:dyDescent="0.25">
      <c r="A1448" s="240">
        <v>68</v>
      </c>
      <c r="B1448" s="21" t="s">
        <v>1663</v>
      </c>
      <c r="C1448" s="240" t="s">
        <v>71</v>
      </c>
      <c r="D1448" s="240" t="s">
        <v>120</v>
      </c>
      <c r="E1448" s="240">
        <v>44</v>
      </c>
      <c r="F1448" s="240" t="s">
        <v>842</v>
      </c>
    </row>
    <row r="1449" spans="1:6" s="1" customFormat="1" ht="31.5" x14ac:dyDescent="0.25">
      <c r="A1449" s="240">
        <v>69</v>
      </c>
      <c r="B1449" s="21" t="s">
        <v>1673</v>
      </c>
      <c r="C1449" s="240" t="s">
        <v>80</v>
      </c>
      <c r="D1449" s="240" t="s">
        <v>79</v>
      </c>
      <c r="E1449" s="240">
        <v>22</v>
      </c>
      <c r="F1449" s="240" t="s">
        <v>841</v>
      </c>
    </row>
    <row r="1450" spans="1:6" s="1" customFormat="1" ht="31.5" x14ac:dyDescent="0.25">
      <c r="A1450" s="240">
        <v>70</v>
      </c>
      <c r="B1450" s="21" t="s">
        <v>1674</v>
      </c>
      <c r="C1450" s="240" t="s">
        <v>80</v>
      </c>
      <c r="D1450" s="240" t="s">
        <v>79</v>
      </c>
      <c r="E1450" s="240">
        <v>22</v>
      </c>
      <c r="F1450" s="240" t="s">
        <v>841</v>
      </c>
    </row>
    <row r="1451" spans="1:6" s="1" customFormat="1" ht="31.5" x14ac:dyDescent="0.25">
      <c r="A1451" s="240">
        <v>71</v>
      </c>
      <c r="B1451" s="21" t="s">
        <v>1675</v>
      </c>
      <c r="C1451" s="240" t="s">
        <v>80</v>
      </c>
      <c r="D1451" s="240" t="s">
        <v>79</v>
      </c>
      <c r="E1451" s="240">
        <v>22</v>
      </c>
      <c r="F1451" s="240" t="s">
        <v>841</v>
      </c>
    </row>
    <row r="1452" spans="1:6" s="1" customFormat="1" ht="31.5" x14ac:dyDescent="0.25">
      <c r="A1452" s="240">
        <v>72</v>
      </c>
      <c r="B1452" s="21" t="s">
        <v>1678</v>
      </c>
      <c r="C1452" s="240" t="s">
        <v>80</v>
      </c>
      <c r="D1452" s="240" t="s">
        <v>79</v>
      </c>
      <c r="E1452" s="240">
        <v>22</v>
      </c>
      <c r="F1452" s="240" t="s">
        <v>841</v>
      </c>
    </row>
    <row r="1453" spans="1:6" s="1" customFormat="1" ht="31.5" x14ac:dyDescent="0.25">
      <c r="A1453" s="240">
        <v>73</v>
      </c>
      <c r="B1453" s="21" t="s">
        <v>1672</v>
      </c>
      <c r="C1453" s="240" t="s">
        <v>80</v>
      </c>
      <c r="D1453" s="240" t="s">
        <v>79</v>
      </c>
      <c r="E1453" s="240">
        <v>22</v>
      </c>
      <c r="F1453" s="240" t="s">
        <v>841</v>
      </c>
    </row>
    <row r="1454" spans="1:6" s="1" customFormat="1" ht="31.5" x14ac:dyDescent="0.25">
      <c r="A1454" s="240">
        <v>74</v>
      </c>
      <c r="B1454" s="21" t="s">
        <v>843</v>
      </c>
      <c r="C1454" s="240" t="s">
        <v>80</v>
      </c>
      <c r="D1454" s="240" t="s">
        <v>79</v>
      </c>
      <c r="E1454" s="240">
        <v>22</v>
      </c>
      <c r="F1454" s="240" t="s">
        <v>841</v>
      </c>
    </row>
    <row r="1455" spans="1:6" s="1" customFormat="1" ht="31.5" x14ac:dyDescent="0.25">
      <c r="A1455" s="240">
        <v>75</v>
      </c>
      <c r="B1455" s="21" t="s">
        <v>844</v>
      </c>
      <c r="C1455" s="240" t="s">
        <v>80</v>
      </c>
      <c r="D1455" s="240" t="s">
        <v>79</v>
      </c>
      <c r="E1455" s="240">
        <v>22</v>
      </c>
      <c r="F1455" s="240" t="s">
        <v>841</v>
      </c>
    </row>
    <row r="1456" spans="1:6" s="1" customFormat="1" ht="31.5" x14ac:dyDescent="0.25">
      <c r="A1456" s="240">
        <v>76</v>
      </c>
      <c r="B1456" s="21" t="s">
        <v>845</v>
      </c>
      <c r="C1456" s="240" t="s">
        <v>80</v>
      </c>
      <c r="D1456" s="240" t="s">
        <v>79</v>
      </c>
      <c r="E1456" s="240">
        <v>22</v>
      </c>
      <c r="F1456" s="240" t="s">
        <v>841</v>
      </c>
    </row>
    <row r="1457" spans="1:6" s="1" customFormat="1" ht="94.5" x14ac:dyDescent="0.25">
      <c r="A1457" s="240">
        <v>77</v>
      </c>
      <c r="B1457" s="21" t="s">
        <v>1659</v>
      </c>
      <c r="C1457" s="240" t="s">
        <v>80</v>
      </c>
      <c r="D1457" s="240" t="s">
        <v>120</v>
      </c>
      <c r="E1457" s="240">
        <v>44</v>
      </c>
      <c r="F1457" s="240" t="s">
        <v>842</v>
      </c>
    </row>
    <row r="1458" spans="1:6" s="1" customFormat="1" ht="94.5" x14ac:dyDescent="0.25">
      <c r="A1458" s="240">
        <v>78</v>
      </c>
      <c r="B1458" s="21" t="s">
        <v>1660</v>
      </c>
      <c r="C1458" s="240" t="s">
        <v>80</v>
      </c>
      <c r="D1458" s="240" t="s">
        <v>120</v>
      </c>
      <c r="E1458" s="240">
        <v>44</v>
      </c>
      <c r="F1458" s="240" t="s">
        <v>842</v>
      </c>
    </row>
    <row r="1459" spans="1:6" s="1" customFormat="1" ht="94.5" x14ac:dyDescent="0.25">
      <c r="A1459" s="240">
        <v>79</v>
      </c>
      <c r="B1459" s="21" t="s">
        <v>1661</v>
      </c>
      <c r="C1459" s="240" t="s">
        <v>80</v>
      </c>
      <c r="D1459" s="240" t="s">
        <v>120</v>
      </c>
      <c r="E1459" s="240">
        <v>44</v>
      </c>
      <c r="F1459" s="240" t="s">
        <v>842</v>
      </c>
    </row>
    <row r="1460" spans="1:6" s="1" customFormat="1" ht="94.5" x14ac:dyDescent="0.25">
      <c r="A1460" s="240">
        <v>80</v>
      </c>
      <c r="B1460" s="21" t="s">
        <v>1662</v>
      </c>
      <c r="C1460" s="240" t="s">
        <v>80</v>
      </c>
      <c r="D1460" s="240" t="s">
        <v>120</v>
      </c>
      <c r="E1460" s="240">
        <v>44</v>
      </c>
      <c r="F1460" s="240" t="s">
        <v>842</v>
      </c>
    </row>
    <row r="1461" spans="1:6" s="1" customFormat="1" ht="94.5" x14ac:dyDescent="0.25">
      <c r="A1461" s="240">
        <v>81</v>
      </c>
      <c r="B1461" s="21" t="s">
        <v>1663</v>
      </c>
      <c r="C1461" s="240" t="s">
        <v>80</v>
      </c>
      <c r="D1461" s="240" t="s">
        <v>120</v>
      </c>
      <c r="E1461" s="240">
        <v>44</v>
      </c>
      <c r="F1461" s="240" t="s">
        <v>842</v>
      </c>
    </row>
    <row r="1462" spans="1:6" s="1" customFormat="1" ht="110.25" x14ac:dyDescent="0.25">
      <c r="A1462" s="240">
        <v>82</v>
      </c>
      <c r="B1462" s="21" t="s">
        <v>1686</v>
      </c>
      <c r="C1462" s="240" t="s">
        <v>86</v>
      </c>
      <c r="D1462" s="240" t="s">
        <v>79</v>
      </c>
      <c r="E1462" s="240">
        <v>100</v>
      </c>
      <c r="F1462" s="240" t="s">
        <v>1684</v>
      </c>
    </row>
    <row r="1463" spans="1:6" s="1" customFormat="1" ht="31.5" x14ac:dyDescent="0.25">
      <c r="A1463" s="240">
        <v>83</v>
      </c>
      <c r="B1463" s="21" t="s">
        <v>1678</v>
      </c>
      <c r="C1463" s="240" t="s">
        <v>87</v>
      </c>
      <c r="D1463" s="240" t="s">
        <v>79</v>
      </c>
      <c r="E1463" s="240">
        <v>22</v>
      </c>
      <c r="F1463" s="240" t="s">
        <v>841</v>
      </c>
    </row>
    <row r="1464" spans="1:6" s="1" customFormat="1" ht="31.5" x14ac:dyDescent="0.25">
      <c r="A1464" s="240">
        <v>84</v>
      </c>
      <c r="B1464" s="21" t="s">
        <v>1673</v>
      </c>
      <c r="C1464" s="240" t="s">
        <v>87</v>
      </c>
      <c r="D1464" s="240" t="s">
        <v>79</v>
      </c>
      <c r="E1464" s="240">
        <v>22</v>
      </c>
      <c r="F1464" s="240" t="s">
        <v>841</v>
      </c>
    </row>
    <row r="1465" spans="1:6" s="1" customFormat="1" ht="31.5" x14ac:dyDescent="0.25">
      <c r="A1465" s="240">
        <v>85</v>
      </c>
      <c r="B1465" s="21" t="s">
        <v>1674</v>
      </c>
      <c r="C1465" s="240" t="s">
        <v>87</v>
      </c>
      <c r="D1465" s="240" t="s">
        <v>79</v>
      </c>
      <c r="E1465" s="240">
        <v>22</v>
      </c>
      <c r="F1465" s="240" t="s">
        <v>841</v>
      </c>
    </row>
    <row r="1466" spans="1:6" s="1" customFormat="1" ht="31.5" x14ac:dyDescent="0.25">
      <c r="A1466" s="240">
        <v>86</v>
      </c>
      <c r="B1466" s="21" t="s">
        <v>1675</v>
      </c>
      <c r="C1466" s="240" t="s">
        <v>87</v>
      </c>
      <c r="D1466" s="240" t="s">
        <v>79</v>
      </c>
      <c r="E1466" s="240">
        <v>22</v>
      </c>
      <c r="F1466" s="240" t="s">
        <v>841</v>
      </c>
    </row>
    <row r="1467" spans="1:6" s="1" customFormat="1" ht="31.5" x14ac:dyDescent="0.25">
      <c r="A1467" s="240">
        <v>87</v>
      </c>
      <c r="B1467" s="21" t="s">
        <v>1676</v>
      </c>
      <c r="C1467" s="240" t="s">
        <v>87</v>
      </c>
      <c r="D1467" s="240" t="s">
        <v>79</v>
      </c>
      <c r="E1467" s="240">
        <v>22</v>
      </c>
      <c r="F1467" s="240" t="s">
        <v>841</v>
      </c>
    </row>
    <row r="1468" spans="1:6" s="1" customFormat="1" ht="31.5" x14ac:dyDescent="0.25">
      <c r="A1468" s="240">
        <v>88</v>
      </c>
      <c r="B1468" s="21" t="s">
        <v>843</v>
      </c>
      <c r="C1468" s="240" t="s">
        <v>87</v>
      </c>
      <c r="D1468" s="240" t="s">
        <v>79</v>
      </c>
      <c r="E1468" s="240">
        <v>22</v>
      </c>
      <c r="F1468" s="240" t="s">
        <v>841</v>
      </c>
    </row>
    <row r="1469" spans="1:6" s="1" customFormat="1" ht="31.5" x14ac:dyDescent="0.25">
      <c r="A1469" s="240">
        <v>89</v>
      </c>
      <c r="B1469" s="21" t="s">
        <v>844</v>
      </c>
      <c r="C1469" s="240" t="s">
        <v>87</v>
      </c>
      <c r="D1469" s="240" t="s">
        <v>79</v>
      </c>
      <c r="E1469" s="240">
        <v>22</v>
      </c>
      <c r="F1469" s="240" t="s">
        <v>841</v>
      </c>
    </row>
    <row r="1470" spans="1:6" s="1" customFormat="1" ht="31.5" x14ac:dyDescent="0.25">
      <c r="A1470" s="240">
        <v>90</v>
      </c>
      <c r="B1470" s="21" t="s">
        <v>847</v>
      </c>
      <c r="C1470" s="240" t="s">
        <v>87</v>
      </c>
      <c r="D1470" s="240" t="s">
        <v>79</v>
      </c>
      <c r="E1470" s="240">
        <v>22</v>
      </c>
      <c r="F1470" s="240" t="s">
        <v>841</v>
      </c>
    </row>
    <row r="1471" spans="1:6" s="1" customFormat="1" ht="31.5" x14ac:dyDescent="0.25">
      <c r="A1471" s="240">
        <v>91</v>
      </c>
      <c r="B1471" s="21" t="s">
        <v>1664</v>
      </c>
      <c r="C1471" s="240" t="s">
        <v>87</v>
      </c>
      <c r="D1471" s="240" t="s">
        <v>79</v>
      </c>
      <c r="E1471" s="240">
        <v>22</v>
      </c>
      <c r="F1471" s="240" t="s">
        <v>841</v>
      </c>
    </row>
    <row r="1472" spans="1:6" s="1" customFormat="1" ht="31.5" x14ac:dyDescent="0.25">
      <c r="A1472" s="240">
        <v>92</v>
      </c>
      <c r="B1472" s="21" t="s">
        <v>845</v>
      </c>
      <c r="C1472" s="240" t="s">
        <v>87</v>
      </c>
      <c r="D1472" s="240" t="s">
        <v>79</v>
      </c>
      <c r="E1472" s="240">
        <v>22</v>
      </c>
      <c r="F1472" s="240" t="s">
        <v>841</v>
      </c>
    </row>
    <row r="1473" spans="1:6" s="1" customFormat="1" ht="94.5" x14ac:dyDescent="0.25">
      <c r="A1473" s="240">
        <v>93</v>
      </c>
      <c r="B1473" s="21" t="s">
        <v>1659</v>
      </c>
      <c r="C1473" s="240" t="s">
        <v>87</v>
      </c>
      <c r="D1473" s="240" t="s">
        <v>120</v>
      </c>
      <c r="E1473" s="240">
        <v>44</v>
      </c>
      <c r="F1473" s="240" t="s">
        <v>842</v>
      </c>
    </row>
    <row r="1474" spans="1:6" s="1" customFormat="1" ht="94.5" x14ac:dyDescent="0.25">
      <c r="A1474" s="240">
        <v>94</v>
      </c>
      <c r="B1474" s="21" t="s">
        <v>1660</v>
      </c>
      <c r="C1474" s="240" t="s">
        <v>87</v>
      </c>
      <c r="D1474" s="240" t="s">
        <v>120</v>
      </c>
      <c r="E1474" s="240">
        <v>44</v>
      </c>
      <c r="F1474" s="240" t="s">
        <v>842</v>
      </c>
    </row>
    <row r="1475" spans="1:6" s="1" customFormat="1" ht="94.5" x14ac:dyDescent="0.25">
      <c r="A1475" s="240">
        <v>95</v>
      </c>
      <c r="B1475" s="21" t="s">
        <v>1661</v>
      </c>
      <c r="C1475" s="240" t="s">
        <v>87</v>
      </c>
      <c r="D1475" s="240" t="s">
        <v>120</v>
      </c>
      <c r="E1475" s="240">
        <v>44</v>
      </c>
      <c r="F1475" s="240" t="s">
        <v>842</v>
      </c>
    </row>
    <row r="1476" spans="1:6" s="1" customFormat="1" ht="94.5" x14ac:dyDescent="0.25">
      <c r="A1476" s="240">
        <v>96</v>
      </c>
      <c r="B1476" s="21" t="s">
        <v>1662</v>
      </c>
      <c r="C1476" s="240" t="s">
        <v>87</v>
      </c>
      <c r="D1476" s="240" t="s">
        <v>120</v>
      </c>
      <c r="E1476" s="240">
        <v>44</v>
      </c>
      <c r="F1476" s="240" t="s">
        <v>842</v>
      </c>
    </row>
    <row r="1477" spans="1:6" s="1" customFormat="1" ht="94.5" x14ac:dyDescent="0.25">
      <c r="A1477" s="240">
        <v>97</v>
      </c>
      <c r="B1477" s="21" t="s">
        <v>1663</v>
      </c>
      <c r="C1477" s="240" t="s">
        <v>87</v>
      </c>
      <c r="D1477" s="240" t="s">
        <v>120</v>
      </c>
      <c r="E1477" s="240">
        <v>44</v>
      </c>
      <c r="F1477" s="240" t="s">
        <v>842</v>
      </c>
    </row>
    <row r="1478" spans="1:6" s="1" customFormat="1" ht="94.5" x14ac:dyDescent="0.25">
      <c r="A1478" s="240">
        <v>98</v>
      </c>
      <c r="B1478" s="21" t="s">
        <v>1665</v>
      </c>
      <c r="C1478" s="240" t="s">
        <v>87</v>
      </c>
      <c r="D1478" s="240" t="s">
        <v>120</v>
      </c>
      <c r="E1478" s="240">
        <v>44</v>
      </c>
      <c r="F1478" s="240" t="s">
        <v>842</v>
      </c>
    </row>
    <row r="1479" spans="1:6" s="1" customFormat="1" ht="31.5" x14ac:dyDescent="0.25">
      <c r="A1479" s="240">
        <v>99</v>
      </c>
      <c r="B1479" s="21" t="s">
        <v>843</v>
      </c>
      <c r="C1479" s="240" t="s">
        <v>87</v>
      </c>
      <c r="D1479" s="240" t="s">
        <v>79</v>
      </c>
      <c r="E1479" s="240">
        <v>22</v>
      </c>
      <c r="F1479" s="240" t="s">
        <v>841</v>
      </c>
    </row>
    <row r="1480" spans="1:6" s="1" customFormat="1" ht="31.5" x14ac:dyDescent="0.25">
      <c r="A1480" s="240">
        <v>100</v>
      </c>
      <c r="B1480" s="21" t="s">
        <v>844</v>
      </c>
      <c r="C1480" s="240" t="s">
        <v>87</v>
      </c>
      <c r="D1480" s="240" t="s">
        <v>79</v>
      </c>
      <c r="E1480" s="240">
        <v>22</v>
      </c>
      <c r="F1480" s="240" t="s">
        <v>841</v>
      </c>
    </row>
    <row r="1481" spans="1:6" s="1" customFormat="1" ht="31.5" x14ac:dyDescent="0.25">
      <c r="A1481" s="240">
        <v>101</v>
      </c>
      <c r="B1481" s="21" t="s">
        <v>847</v>
      </c>
      <c r="C1481" s="240" t="s">
        <v>87</v>
      </c>
      <c r="D1481" s="240" t="s">
        <v>79</v>
      </c>
      <c r="E1481" s="240">
        <v>22</v>
      </c>
      <c r="F1481" s="240" t="s">
        <v>841</v>
      </c>
    </row>
    <row r="1482" spans="1:6" s="1" customFormat="1" ht="31.5" x14ac:dyDescent="0.25">
      <c r="A1482" s="240">
        <v>102</v>
      </c>
      <c r="B1482" s="21" t="s">
        <v>1664</v>
      </c>
      <c r="C1482" s="240" t="s">
        <v>87</v>
      </c>
      <c r="D1482" s="240" t="s">
        <v>79</v>
      </c>
      <c r="E1482" s="240">
        <v>22</v>
      </c>
      <c r="F1482" s="240" t="s">
        <v>841</v>
      </c>
    </row>
    <row r="1483" spans="1:6" s="1" customFormat="1" ht="31.5" x14ac:dyDescent="0.25">
      <c r="A1483" s="240">
        <v>103</v>
      </c>
      <c r="B1483" s="21" t="s">
        <v>845</v>
      </c>
      <c r="C1483" s="240" t="s">
        <v>87</v>
      </c>
      <c r="D1483" s="240" t="s">
        <v>79</v>
      </c>
      <c r="E1483" s="240">
        <v>22</v>
      </c>
      <c r="F1483" s="240" t="s">
        <v>841</v>
      </c>
    </row>
    <row r="1484" spans="1:6" s="1" customFormat="1" ht="47.25" x14ac:dyDescent="0.25">
      <c r="A1484" s="240">
        <v>104</v>
      </c>
      <c r="B1484" s="21" t="s">
        <v>1666</v>
      </c>
      <c r="C1484" s="240" t="s">
        <v>154</v>
      </c>
      <c r="D1484" s="240" t="s">
        <v>79</v>
      </c>
      <c r="E1484" s="240">
        <v>22</v>
      </c>
      <c r="F1484" s="240" t="s">
        <v>841</v>
      </c>
    </row>
    <row r="1485" spans="1:6" s="1" customFormat="1" ht="47.25" x14ac:dyDescent="0.25">
      <c r="A1485" s="240">
        <v>105</v>
      </c>
      <c r="B1485" s="21" t="s">
        <v>1667</v>
      </c>
      <c r="C1485" s="240" t="s">
        <v>154</v>
      </c>
      <c r="D1485" s="240" t="s">
        <v>79</v>
      </c>
      <c r="E1485" s="240">
        <v>44</v>
      </c>
      <c r="F1485" s="240" t="s">
        <v>841</v>
      </c>
    </row>
    <row r="1486" spans="1:6" s="1" customFormat="1" ht="31.5" x14ac:dyDescent="0.25">
      <c r="A1486" s="240">
        <v>106</v>
      </c>
      <c r="B1486" s="21" t="s">
        <v>1672</v>
      </c>
      <c r="C1486" s="240" t="s">
        <v>88</v>
      </c>
      <c r="D1486" s="240" t="s">
        <v>79</v>
      </c>
      <c r="E1486" s="240">
        <v>22</v>
      </c>
      <c r="F1486" s="240" t="s">
        <v>841</v>
      </c>
    </row>
    <row r="1487" spans="1:6" s="1" customFormat="1" ht="31.5" x14ac:dyDescent="0.25">
      <c r="A1487" s="240">
        <v>107</v>
      </c>
      <c r="B1487" s="21" t="s">
        <v>1673</v>
      </c>
      <c r="C1487" s="240" t="s">
        <v>88</v>
      </c>
      <c r="D1487" s="240" t="s">
        <v>79</v>
      </c>
      <c r="E1487" s="240">
        <v>22</v>
      </c>
      <c r="F1487" s="240" t="s">
        <v>841</v>
      </c>
    </row>
    <row r="1488" spans="1:6" s="1" customFormat="1" ht="31.5" x14ac:dyDescent="0.25">
      <c r="A1488" s="240">
        <v>108</v>
      </c>
      <c r="B1488" s="21" t="s">
        <v>1674</v>
      </c>
      <c r="C1488" s="240" t="s">
        <v>88</v>
      </c>
      <c r="D1488" s="240" t="s">
        <v>79</v>
      </c>
      <c r="E1488" s="240">
        <v>22</v>
      </c>
      <c r="F1488" s="240" t="s">
        <v>841</v>
      </c>
    </row>
    <row r="1489" spans="1:8" s="1" customFormat="1" ht="31.5" x14ac:dyDescent="0.25">
      <c r="A1489" s="240">
        <v>109</v>
      </c>
      <c r="B1489" s="21" t="s">
        <v>1675</v>
      </c>
      <c r="C1489" s="240" t="s">
        <v>88</v>
      </c>
      <c r="D1489" s="240" t="s">
        <v>79</v>
      </c>
      <c r="E1489" s="240">
        <v>22</v>
      </c>
      <c r="F1489" s="240" t="s">
        <v>841</v>
      </c>
    </row>
    <row r="1490" spans="1:8" s="1" customFormat="1" ht="31.5" x14ac:dyDescent="0.25">
      <c r="A1490" s="240">
        <v>110</v>
      </c>
      <c r="B1490" s="21" t="s">
        <v>1676</v>
      </c>
      <c r="C1490" s="240" t="s">
        <v>88</v>
      </c>
      <c r="D1490" s="240" t="s">
        <v>79</v>
      </c>
      <c r="E1490" s="240">
        <v>22</v>
      </c>
      <c r="F1490" s="240" t="s">
        <v>841</v>
      </c>
    </row>
    <row r="1491" spans="1:8" s="1" customFormat="1" ht="31.5" x14ac:dyDescent="0.25">
      <c r="A1491" s="240">
        <v>111</v>
      </c>
      <c r="B1491" s="21" t="s">
        <v>1677</v>
      </c>
      <c r="C1491" s="240" t="s">
        <v>88</v>
      </c>
      <c r="D1491" s="240" t="s">
        <v>79</v>
      </c>
      <c r="E1491" s="240">
        <v>22</v>
      </c>
      <c r="F1491" s="240" t="s">
        <v>841</v>
      </c>
    </row>
    <row r="1492" spans="1:8" s="1" customFormat="1" ht="94.5" x14ac:dyDescent="0.25">
      <c r="A1492" s="240">
        <v>112</v>
      </c>
      <c r="B1492" s="21" t="s">
        <v>1659</v>
      </c>
      <c r="C1492" s="240" t="s">
        <v>88</v>
      </c>
      <c r="D1492" s="240" t="s">
        <v>120</v>
      </c>
      <c r="E1492" s="240">
        <v>44</v>
      </c>
      <c r="F1492" s="240" t="s">
        <v>842</v>
      </c>
    </row>
    <row r="1493" spans="1:8" s="1" customFormat="1" ht="94.5" x14ac:dyDescent="0.25">
      <c r="A1493" s="240">
        <v>113</v>
      </c>
      <c r="B1493" s="21" t="s">
        <v>1660</v>
      </c>
      <c r="C1493" s="240" t="s">
        <v>88</v>
      </c>
      <c r="D1493" s="240" t="s">
        <v>120</v>
      </c>
      <c r="E1493" s="240">
        <v>44</v>
      </c>
      <c r="F1493" s="240" t="s">
        <v>842</v>
      </c>
    </row>
    <row r="1494" spans="1:8" s="1" customFormat="1" ht="94.5" x14ac:dyDescent="0.25">
      <c r="A1494" s="240">
        <v>114</v>
      </c>
      <c r="B1494" s="21" t="s">
        <v>1661</v>
      </c>
      <c r="C1494" s="240" t="s">
        <v>88</v>
      </c>
      <c r="D1494" s="240" t="s">
        <v>120</v>
      </c>
      <c r="E1494" s="240">
        <v>44</v>
      </c>
      <c r="F1494" s="240" t="s">
        <v>842</v>
      </c>
    </row>
    <row r="1495" spans="1:8" s="1" customFormat="1" ht="94.5" x14ac:dyDescent="0.25">
      <c r="A1495" s="240">
        <v>115</v>
      </c>
      <c r="B1495" s="21" t="s">
        <v>1662</v>
      </c>
      <c r="C1495" s="240" t="s">
        <v>88</v>
      </c>
      <c r="D1495" s="240" t="s">
        <v>120</v>
      </c>
      <c r="E1495" s="240">
        <v>44</v>
      </c>
      <c r="F1495" s="240" t="s">
        <v>842</v>
      </c>
    </row>
    <row r="1496" spans="1:8" s="1" customFormat="1" ht="94.5" x14ac:dyDescent="0.25">
      <c r="A1496" s="240">
        <v>116</v>
      </c>
      <c r="B1496" s="21" t="s">
        <v>1663</v>
      </c>
      <c r="C1496" s="240" t="s">
        <v>88</v>
      </c>
      <c r="D1496" s="240" t="s">
        <v>120</v>
      </c>
      <c r="E1496" s="240">
        <v>44</v>
      </c>
      <c r="F1496" s="240" t="s">
        <v>842</v>
      </c>
    </row>
    <row r="1497" spans="1:8" s="1" customFormat="1" ht="94.5" x14ac:dyDescent="0.25">
      <c r="A1497" s="240">
        <v>117</v>
      </c>
      <c r="B1497" s="21" t="s">
        <v>1665</v>
      </c>
      <c r="C1497" s="240" t="s">
        <v>88</v>
      </c>
      <c r="D1497" s="240" t="s">
        <v>120</v>
      </c>
      <c r="E1497" s="240">
        <v>44</v>
      </c>
      <c r="F1497" s="240" t="s">
        <v>842</v>
      </c>
    </row>
    <row r="1498" spans="1:8" ht="24" customHeight="1" x14ac:dyDescent="0.25">
      <c r="A1498" s="374" t="s">
        <v>223</v>
      </c>
      <c r="B1498" s="374"/>
      <c r="C1498" s="374"/>
      <c r="D1498" s="374"/>
      <c r="E1498" s="374"/>
      <c r="F1498" s="374"/>
      <c r="G1498" s="232"/>
      <c r="H1498" s="127"/>
    </row>
    <row r="1499" spans="1:8" s="315" customFormat="1" ht="47.25" x14ac:dyDescent="0.25">
      <c r="A1499" s="20">
        <v>1</v>
      </c>
      <c r="B1499" s="21" t="s">
        <v>1591</v>
      </c>
      <c r="C1499" s="20" t="s">
        <v>30</v>
      </c>
      <c r="D1499" s="23" t="s">
        <v>292</v>
      </c>
      <c r="E1499" s="20">
        <v>30</v>
      </c>
      <c r="F1499" s="23" t="s">
        <v>1602</v>
      </c>
    </row>
    <row r="1500" spans="1:8" s="315" customFormat="1" ht="54" customHeight="1" x14ac:dyDescent="0.25">
      <c r="A1500" s="20">
        <v>2</v>
      </c>
      <c r="B1500" s="21" t="s">
        <v>1592</v>
      </c>
      <c r="C1500" s="20" t="s">
        <v>30</v>
      </c>
      <c r="D1500" s="23" t="s">
        <v>1603</v>
      </c>
      <c r="E1500" s="20">
        <v>30</v>
      </c>
      <c r="F1500" s="23" t="s">
        <v>1602</v>
      </c>
    </row>
    <row r="1501" spans="1:8" s="315" customFormat="1" ht="31.5" customHeight="1" x14ac:dyDescent="0.25">
      <c r="A1501" s="20">
        <v>3</v>
      </c>
      <c r="B1501" s="21" t="s">
        <v>848</v>
      </c>
      <c r="C1501" s="20" t="s">
        <v>30</v>
      </c>
      <c r="D1501" s="23" t="s">
        <v>260</v>
      </c>
      <c r="E1501" s="20">
        <v>12</v>
      </c>
      <c r="F1501" s="23" t="s">
        <v>315</v>
      </c>
    </row>
    <row r="1502" spans="1:8" s="315" customFormat="1" ht="31.5" x14ac:dyDescent="0.25">
      <c r="A1502" s="20">
        <v>4</v>
      </c>
      <c r="B1502" s="21" t="s">
        <v>848</v>
      </c>
      <c r="C1502" s="20" t="s">
        <v>39</v>
      </c>
      <c r="D1502" s="23" t="s">
        <v>253</v>
      </c>
      <c r="E1502" s="20">
        <v>10</v>
      </c>
      <c r="F1502" s="23" t="s">
        <v>315</v>
      </c>
    </row>
    <row r="1503" spans="1:8" s="315" customFormat="1" ht="31.5" x14ac:dyDescent="0.25">
      <c r="A1503" s="20">
        <v>5</v>
      </c>
      <c r="B1503" s="21" t="s">
        <v>848</v>
      </c>
      <c r="C1503" s="20" t="s">
        <v>39</v>
      </c>
      <c r="D1503" s="23" t="s">
        <v>502</v>
      </c>
      <c r="E1503" s="20">
        <v>20</v>
      </c>
      <c r="F1503" s="23" t="s">
        <v>315</v>
      </c>
    </row>
    <row r="1504" spans="1:8" s="315" customFormat="1" ht="102" customHeight="1" x14ac:dyDescent="0.25">
      <c r="A1504" s="20">
        <v>6</v>
      </c>
      <c r="B1504" s="21" t="s">
        <v>1593</v>
      </c>
      <c r="C1504" s="20" t="s">
        <v>39</v>
      </c>
      <c r="D1504" s="23" t="s">
        <v>120</v>
      </c>
      <c r="E1504" s="20">
        <v>120</v>
      </c>
      <c r="F1504" s="23" t="s">
        <v>1604</v>
      </c>
    </row>
    <row r="1505" spans="1:6" s="315" customFormat="1" ht="31.5" x14ac:dyDescent="0.25">
      <c r="A1505" s="20">
        <v>7</v>
      </c>
      <c r="B1505" s="21" t="s">
        <v>849</v>
      </c>
      <c r="C1505" s="20" t="s">
        <v>45</v>
      </c>
      <c r="D1505" s="23" t="s">
        <v>317</v>
      </c>
      <c r="E1505" s="20">
        <v>15</v>
      </c>
      <c r="F1505" s="23" t="s">
        <v>315</v>
      </c>
    </row>
    <row r="1506" spans="1:6" s="315" customFormat="1" ht="31.5" x14ac:dyDescent="0.25">
      <c r="A1506" s="20">
        <v>8</v>
      </c>
      <c r="B1506" s="21" t="s">
        <v>849</v>
      </c>
      <c r="C1506" s="20" t="s">
        <v>45</v>
      </c>
      <c r="D1506" s="23" t="s">
        <v>597</v>
      </c>
      <c r="E1506" s="20">
        <v>15</v>
      </c>
      <c r="F1506" s="23" t="s">
        <v>315</v>
      </c>
    </row>
    <row r="1507" spans="1:6" s="301" customFormat="1" ht="47.25" x14ac:dyDescent="0.25">
      <c r="A1507" s="20">
        <v>9</v>
      </c>
      <c r="B1507" s="21" t="s">
        <v>1594</v>
      </c>
      <c r="C1507" s="20" t="s">
        <v>45</v>
      </c>
      <c r="D1507" s="23" t="s">
        <v>292</v>
      </c>
      <c r="E1507" s="20">
        <v>30</v>
      </c>
      <c r="F1507" s="23" t="s">
        <v>1602</v>
      </c>
    </row>
    <row r="1508" spans="1:6" s="315" customFormat="1" ht="47.25" x14ac:dyDescent="0.25">
      <c r="A1508" s="20">
        <v>10</v>
      </c>
      <c r="B1508" s="21" t="s">
        <v>1595</v>
      </c>
      <c r="C1508" s="20" t="s">
        <v>45</v>
      </c>
      <c r="D1508" s="23" t="s">
        <v>1603</v>
      </c>
      <c r="E1508" s="20">
        <v>30</v>
      </c>
      <c r="F1508" s="23" t="s">
        <v>1602</v>
      </c>
    </row>
    <row r="1509" spans="1:6" s="315" customFormat="1" ht="31.5" x14ac:dyDescent="0.25">
      <c r="A1509" s="20">
        <v>11</v>
      </c>
      <c r="B1509" s="21" t="s">
        <v>849</v>
      </c>
      <c r="C1509" s="20" t="s">
        <v>48</v>
      </c>
      <c r="D1509" s="23" t="s">
        <v>253</v>
      </c>
      <c r="E1509" s="20">
        <v>11</v>
      </c>
      <c r="F1509" s="23" t="s">
        <v>315</v>
      </c>
    </row>
    <row r="1510" spans="1:6" s="315" customFormat="1" ht="31.5" x14ac:dyDescent="0.25">
      <c r="A1510" s="20">
        <v>12</v>
      </c>
      <c r="B1510" s="21" t="s">
        <v>849</v>
      </c>
      <c r="C1510" s="20" t="s">
        <v>48</v>
      </c>
      <c r="D1510" s="23" t="s">
        <v>369</v>
      </c>
      <c r="E1510" s="20">
        <v>10</v>
      </c>
      <c r="F1510" s="23" t="s">
        <v>315</v>
      </c>
    </row>
    <row r="1511" spans="1:6" s="315" customFormat="1" ht="31.5" x14ac:dyDescent="0.25">
      <c r="A1511" s="20">
        <v>13</v>
      </c>
      <c r="B1511" s="21" t="s">
        <v>849</v>
      </c>
      <c r="C1511" s="20" t="s">
        <v>48</v>
      </c>
      <c r="D1511" s="23" t="s">
        <v>246</v>
      </c>
      <c r="E1511" s="20">
        <v>8</v>
      </c>
      <c r="F1511" s="23" t="s">
        <v>315</v>
      </c>
    </row>
    <row r="1512" spans="1:6" s="315" customFormat="1" ht="47.25" x14ac:dyDescent="0.25">
      <c r="A1512" s="20">
        <v>14</v>
      </c>
      <c r="B1512" s="21" t="s">
        <v>1596</v>
      </c>
      <c r="C1512" s="20" t="s">
        <v>48</v>
      </c>
      <c r="D1512" s="23" t="s">
        <v>1597</v>
      </c>
      <c r="E1512" s="20">
        <v>30</v>
      </c>
      <c r="F1512" s="23" t="s">
        <v>1602</v>
      </c>
    </row>
    <row r="1513" spans="1:6" s="315" customFormat="1" ht="31.5" x14ac:dyDescent="0.25">
      <c r="A1513" s="20">
        <v>15</v>
      </c>
      <c r="B1513" s="21" t="s">
        <v>849</v>
      </c>
      <c r="C1513" s="20" t="s">
        <v>240</v>
      </c>
      <c r="D1513" s="23" t="s">
        <v>850</v>
      </c>
      <c r="E1513" s="20">
        <v>8</v>
      </c>
      <c r="F1513" s="23" t="s">
        <v>315</v>
      </c>
    </row>
    <row r="1514" spans="1:6" s="315" customFormat="1" ht="47.25" x14ac:dyDescent="0.25">
      <c r="A1514" s="20">
        <v>16</v>
      </c>
      <c r="B1514" s="21" t="s">
        <v>1598</v>
      </c>
      <c r="C1514" s="20" t="s">
        <v>71</v>
      </c>
      <c r="D1514" s="23" t="s">
        <v>274</v>
      </c>
      <c r="E1514" s="20">
        <v>30</v>
      </c>
      <c r="F1514" s="23" t="s">
        <v>1602</v>
      </c>
    </row>
    <row r="1515" spans="1:6" s="315" customFormat="1" ht="31.5" x14ac:dyDescent="0.25">
      <c r="A1515" s="20">
        <v>17</v>
      </c>
      <c r="B1515" s="21" t="s">
        <v>849</v>
      </c>
      <c r="C1515" s="20" t="s">
        <v>71</v>
      </c>
      <c r="D1515" s="23" t="s">
        <v>292</v>
      </c>
      <c r="E1515" s="20">
        <v>30</v>
      </c>
      <c r="F1515" s="23" t="s">
        <v>315</v>
      </c>
    </row>
    <row r="1516" spans="1:6" s="315" customFormat="1" ht="31.5" x14ac:dyDescent="0.25">
      <c r="A1516" s="20">
        <v>18</v>
      </c>
      <c r="B1516" s="21" t="s">
        <v>849</v>
      </c>
      <c r="C1516" s="20" t="s">
        <v>80</v>
      </c>
      <c r="D1516" s="23" t="s">
        <v>539</v>
      </c>
      <c r="E1516" s="20">
        <v>8</v>
      </c>
      <c r="F1516" s="23" t="s">
        <v>315</v>
      </c>
    </row>
    <row r="1517" spans="1:6" s="315" customFormat="1" ht="31.5" x14ac:dyDescent="0.25">
      <c r="A1517" s="20">
        <v>19</v>
      </c>
      <c r="B1517" s="21" t="s">
        <v>849</v>
      </c>
      <c r="C1517" s="20" t="s">
        <v>80</v>
      </c>
      <c r="D1517" s="23" t="s">
        <v>851</v>
      </c>
      <c r="E1517" s="20">
        <v>8</v>
      </c>
      <c r="F1517" s="23" t="s">
        <v>315</v>
      </c>
    </row>
    <row r="1518" spans="1:6" s="315" customFormat="1" ht="47.25" x14ac:dyDescent="0.25">
      <c r="A1518" s="20">
        <v>20</v>
      </c>
      <c r="B1518" s="21" t="s">
        <v>1599</v>
      </c>
      <c r="C1518" s="20" t="s">
        <v>84</v>
      </c>
      <c r="D1518" s="23" t="s">
        <v>292</v>
      </c>
      <c r="E1518" s="20">
        <v>20</v>
      </c>
      <c r="F1518" s="23" t="s">
        <v>1602</v>
      </c>
    </row>
    <row r="1519" spans="1:6" s="315" customFormat="1" ht="31.5" x14ac:dyDescent="0.25">
      <c r="A1519" s="20">
        <v>21</v>
      </c>
      <c r="B1519" s="21" t="s">
        <v>849</v>
      </c>
      <c r="C1519" s="20" t="s">
        <v>87</v>
      </c>
      <c r="D1519" s="23" t="s">
        <v>445</v>
      </c>
      <c r="E1519" s="20">
        <v>8</v>
      </c>
      <c r="F1519" s="23" t="s">
        <v>315</v>
      </c>
    </row>
    <row r="1520" spans="1:6" s="315" customFormat="1" ht="31.5" x14ac:dyDescent="0.25">
      <c r="A1520" s="20">
        <v>22</v>
      </c>
      <c r="B1520" s="21" t="s">
        <v>849</v>
      </c>
      <c r="C1520" s="20" t="s">
        <v>87</v>
      </c>
      <c r="D1520" s="23" t="s">
        <v>260</v>
      </c>
      <c r="E1520" s="20">
        <v>8</v>
      </c>
      <c r="F1520" s="23" t="s">
        <v>315</v>
      </c>
    </row>
    <row r="1521" spans="1:8" s="315" customFormat="1" ht="47.25" x14ac:dyDescent="0.25">
      <c r="A1521" s="20">
        <v>23</v>
      </c>
      <c r="B1521" s="21" t="s">
        <v>1605</v>
      </c>
      <c r="C1521" s="20" t="s">
        <v>84</v>
      </c>
      <c r="D1521" s="23" t="s">
        <v>292</v>
      </c>
      <c r="E1521" s="20">
        <v>30</v>
      </c>
      <c r="F1521" s="23" t="s">
        <v>1602</v>
      </c>
    </row>
    <row r="1522" spans="1:8" s="315" customFormat="1" ht="47.25" x14ac:dyDescent="0.25">
      <c r="A1522" s="20">
        <v>24</v>
      </c>
      <c r="B1522" s="21" t="s">
        <v>1600</v>
      </c>
      <c r="C1522" s="20" t="s">
        <v>87</v>
      </c>
      <c r="D1522" s="23" t="s">
        <v>1603</v>
      </c>
      <c r="E1522" s="20">
        <v>30</v>
      </c>
      <c r="F1522" s="23" t="s">
        <v>1602</v>
      </c>
    </row>
    <row r="1523" spans="1:8" s="315" customFormat="1" ht="63" x14ac:dyDescent="0.25">
      <c r="A1523" s="20">
        <v>25</v>
      </c>
      <c r="B1523" s="21" t="s">
        <v>1601</v>
      </c>
      <c r="C1523" s="20" t="s">
        <v>88</v>
      </c>
      <c r="D1523" s="23" t="s">
        <v>274</v>
      </c>
      <c r="E1523" s="20">
        <v>30</v>
      </c>
      <c r="F1523" s="23" t="s">
        <v>315</v>
      </c>
    </row>
    <row r="1524" spans="1:8" s="315" customFormat="1" ht="31.5" x14ac:dyDescent="0.25">
      <c r="A1524" s="20">
        <v>26</v>
      </c>
      <c r="B1524" s="21" t="s">
        <v>852</v>
      </c>
      <c r="C1524" s="20" t="s">
        <v>88</v>
      </c>
      <c r="D1524" s="23" t="s">
        <v>274</v>
      </c>
      <c r="E1524" s="20">
        <v>15</v>
      </c>
      <c r="F1524" s="23" t="s">
        <v>315</v>
      </c>
    </row>
    <row r="1525" spans="1:8" ht="24" customHeight="1" x14ac:dyDescent="0.25">
      <c r="A1525" s="374" t="s">
        <v>230</v>
      </c>
      <c r="B1525" s="374"/>
      <c r="C1525" s="374"/>
      <c r="D1525" s="374"/>
      <c r="E1525" s="374"/>
      <c r="F1525" s="374"/>
      <c r="G1525" s="232"/>
      <c r="H1525" s="127"/>
    </row>
    <row r="1526" spans="1:8" s="1" customFormat="1" ht="63" x14ac:dyDescent="0.25">
      <c r="A1526" s="23">
        <v>1</v>
      </c>
      <c r="B1526" s="21" t="s">
        <v>1609</v>
      </c>
      <c r="C1526" s="23" t="s">
        <v>39</v>
      </c>
      <c r="D1526" s="23" t="s">
        <v>274</v>
      </c>
      <c r="E1526" s="23">
        <v>4</v>
      </c>
      <c r="F1526" s="23" t="s">
        <v>812</v>
      </c>
      <c r="G1526" s="332"/>
      <c r="H1526" s="333"/>
    </row>
    <row r="1527" spans="1:8" s="1" customFormat="1" ht="33.75" customHeight="1" x14ac:dyDescent="0.25">
      <c r="A1527" s="23">
        <v>2</v>
      </c>
      <c r="B1527" s="21" t="s">
        <v>1611</v>
      </c>
      <c r="C1527" s="23" t="s">
        <v>39</v>
      </c>
      <c r="D1527" s="23" t="s">
        <v>274</v>
      </c>
      <c r="E1527" s="23">
        <v>4</v>
      </c>
      <c r="F1527" s="23" t="s">
        <v>812</v>
      </c>
      <c r="G1527" s="332"/>
      <c r="H1527" s="333"/>
    </row>
    <row r="1528" spans="1:8" s="1" customFormat="1" ht="63" x14ac:dyDescent="0.25">
      <c r="A1528" s="23">
        <v>3</v>
      </c>
      <c r="B1528" s="21" t="s">
        <v>853</v>
      </c>
      <c r="C1528" s="23" t="s">
        <v>45</v>
      </c>
      <c r="D1528" s="23" t="s">
        <v>329</v>
      </c>
      <c r="E1528" s="23">
        <v>5</v>
      </c>
      <c r="F1528" s="23" t="s">
        <v>1610</v>
      </c>
      <c r="G1528" s="332"/>
      <c r="H1528" s="333"/>
    </row>
    <row r="1529" spans="1:8" s="1" customFormat="1" ht="63" x14ac:dyDescent="0.25">
      <c r="A1529" s="23">
        <v>4</v>
      </c>
      <c r="B1529" s="21" t="s">
        <v>854</v>
      </c>
      <c r="C1529" s="23" t="s">
        <v>45</v>
      </c>
      <c r="D1529" s="23" t="s">
        <v>329</v>
      </c>
      <c r="E1529" s="23">
        <v>5</v>
      </c>
      <c r="F1529" s="23" t="s">
        <v>1610</v>
      </c>
      <c r="G1529" s="332"/>
      <c r="H1529" s="333"/>
    </row>
    <row r="1530" spans="1:8" s="1" customFormat="1" ht="63" x14ac:dyDescent="0.25">
      <c r="A1530" s="23">
        <v>5</v>
      </c>
      <c r="B1530" s="21" t="s">
        <v>855</v>
      </c>
      <c r="C1530" s="23" t="s">
        <v>45</v>
      </c>
      <c r="D1530" s="23" t="s">
        <v>329</v>
      </c>
      <c r="E1530" s="23">
        <v>5</v>
      </c>
      <c r="F1530" s="23" t="s">
        <v>1610</v>
      </c>
      <c r="G1530" s="332"/>
      <c r="H1530" s="333"/>
    </row>
    <row r="1531" spans="1:8" s="1" customFormat="1" ht="48.75" customHeight="1" x14ac:dyDescent="0.25">
      <c r="A1531" s="23">
        <v>6</v>
      </c>
      <c r="B1531" s="21" t="s">
        <v>856</v>
      </c>
      <c r="C1531" s="23" t="s">
        <v>45</v>
      </c>
      <c r="D1531" s="23" t="s">
        <v>329</v>
      </c>
      <c r="E1531" s="23">
        <v>5</v>
      </c>
      <c r="F1531" s="23" t="s">
        <v>1610</v>
      </c>
      <c r="G1531" s="332"/>
      <c r="H1531" s="333"/>
    </row>
    <row r="1532" spans="1:8" s="1" customFormat="1" ht="48" customHeight="1" x14ac:dyDescent="0.25">
      <c r="A1532" s="23">
        <v>7</v>
      </c>
      <c r="B1532" s="21" t="s">
        <v>856</v>
      </c>
      <c r="C1532" s="23" t="s">
        <v>45</v>
      </c>
      <c r="D1532" s="23" t="s">
        <v>329</v>
      </c>
      <c r="E1532" s="23">
        <v>2</v>
      </c>
      <c r="F1532" s="23" t="s">
        <v>1610</v>
      </c>
      <c r="G1532" s="332"/>
      <c r="H1532" s="333"/>
    </row>
    <row r="1533" spans="1:8" s="1" customFormat="1" ht="63" x14ac:dyDescent="0.25">
      <c r="A1533" s="23">
        <v>8</v>
      </c>
      <c r="B1533" s="21" t="s">
        <v>857</v>
      </c>
      <c r="C1533" s="23" t="s">
        <v>45</v>
      </c>
      <c r="D1533" s="23" t="s">
        <v>79</v>
      </c>
      <c r="E1533" s="23">
        <v>6</v>
      </c>
      <c r="F1533" s="23" t="s">
        <v>1610</v>
      </c>
      <c r="G1533" s="332"/>
      <c r="H1533" s="333"/>
    </row>
    <row r="1534" spans="1:8" s="1" customFormat="1" ht="18.75" customHeight="1" x14ac:dyDescent="0.25">
      <c r="A1534" s="23">
        <v>9</v>
      </c>
      <c r="B1534" s="21" t="s">
        <v>858</v>
      </c>
      <c r="C1534" s="23" t="s">
        <v>64</v>
      </c>
      <c r="D1534" s="23" t="s">
        <v>317</v>
      </c>
      <c r="E1534" s="23">
        <v>12</v>
      </c>
      <c r="F1534" s="23" t="s">
        <v>812</v>
      </c>
      <c r="G1534" s="332"/>
      <c r="H1534" s="333"/>
    </row>
    <row r="1535" spans="1:8" s="1" customFormat="1" ht="33.75" customHeight="1" x14ac:dyDescent="0.25">
      <c r="A1535" s="23">
        <v>10</v>
      </c>
      <c r="B1535" s="21" t="s">
        <v>859</v>
      </c>
      <c r="C1535" s="23" t="s">
        <v>64</v>
      </c>
      <c r="D1535" s="23" t="s">
        <v>860</v>
      </c>
      <c r="E1535" s="23">
        <v>12</v>
      </c>
      <c r="F1535" s="23" t="s">
        <v>1610</v>
      </c>
      <c r="G1535" s="332"/>
      <c r="H1535" s="333"/>
    </row>
    <row r="1536" spans="1:8" s="1" customFormat="1" ht="33.75" customHeight="1" x14ac:dyDescent="0.25">
      <c r="A1536" s="23">
        <v>11</v>
      </c>
      <c r="B1536" s="21" t="s">
        <v>861</v>
      </c>
      <c r="C1536" s="23" t="s">
        <v>240</v>
      </c>
      <c r="D1536" s="23" t="s">
        <v>255</v>
      </c>
      <c r="E1536" s="23">
        <v>12</v>
      </c>
      <c r="F1536" s="23" t="s">
        <v>1610</v>
      </c>
      <c r="G1536" s="332"/>
      <c r="H1536" s="333"/>
    </row>
    <row r="1537" spans="1:8" s="1" customFormat="1" ht="33.75" customHeight="1" x14ac:dyDescent="0.25">
      <c r="A1537" s="23">
        <v>12</v>
      </c>
      <c r="B1537" s="21" t="s">
        <v>862</v>
      </c>
      <c r="C1537" s="23" t="s">
        <v>240</v>
      </c>
      <c r="D1537" s="23" t="s">
        <v>863</v>
      </c>
      <c r="E1537" s="23">
        <v>12</v>
      </c>
      <c r="F1537" s="23" t="s">
        <v>1610</v>
      </c>
      <c r="G1537" s="332"/>
      <c r="H1537" s="333"/>
    </row>
    <row r="1538" spans="1:8" s="1" customFormat="1" ht="78.75" x14ac:dyDescent="0.25">
      <c r="A1538" s="23">
        <v>13</v>
      </c>
      <c r="B1538" s="21" t="s">
        <v>1608</v>
      </c>
      <c r="C1538" s="23" t="s">
        <v>71</v>
      </c>
      <c r="D1538" s="23" t="s">
        <v>274</v>
      </c>
      <c r="E1538" s="23">
        <v>10</v>
      </c>
      <c r="F1538" s="23" t="s">
        <v>812</v>
      </c>
      <c r="G1538" s="332"/>
      <c r="H1538" s="333"/>
    </row>
    <row r="1539" spans="1:8" s="1" customFormat="1" ht="47.25" x14ac:dyDescent="0.25">
      <c r="A1539" s="23">
        <v>14</v>
      </c>
      <c r="B1539" s="21" t="s">
        <v>864</v>
      </c>
      <c r="C1539" s="23" t="s">
        <v>71</v>
      </c>
      <c r="D1539" s="23" t="s">
        <v>274</v>
      </c>
      <c r="E1539" s="23">
        <v>10</v>
      </c>
      <c r="F1539" s="23" t="s">
        <v>812</v>
      </c>
      <c r="G1539" s="332"/>
      <c r="H1539" s="333"/>
    </row>
    <row r="1540" spans="1:8" s="1" customFormat="1" ht="63" x14ac:dyDescent="0.25">
      <c r="A1540" s="23">
        <v>15</v>
      </c>
      <c r="B1540" s="21" t="s">
        <v>865</v>
      </c>
      <c r="C1540" s="23" t="s">
        <v>71</v>
      </c>
      <c r="D1540" s="23" t="s">
        <v>274</v>
      </c>
      <c r="E1540" s="23">
        <v>10</v>
      </c>
      <c r="F1540" s="23" t="s">
        <v>812</v>
      </c>
      <c r="G1540" s="332"/>
      <c r="H1540" s="333"/>
    </row>
    <row r="1541" spans="1:8" s="1" customFormat="1" ht="52.5" customHeight="1" x14ac:dyDescent="0.25">
      <c r="A1541" s="23">
        <v>16</v>
      </c>
      <c r="B1541" s="21" t="s">
        <v>866</v>
      </c>
      <c r="C1541" s="23" t="s">
        <v>71</v>
      </c>
      <c r="D1541" s="23" t="s">
        <v>274</v>
      </c>
      <c r="E1541" s="23">
        <v>10</v>
      </c>
      <c r="F1541" s="23" t="s">
        <v>812</v>
      </c>
      <c r="G1541" s="332"/>
      <c r="H1541" s="333"/>
    </row>
    <row r="1542" spans="1:8" s="1" customFormat="1" ht="47.25" x14ac:dyDescent="0.25">
      <c r="A1542" s="23">
        <v>17</v>
      </c>
      <c r="B1542" s="21" t="s">
        <v>1612</v>
      </c>
      <c r="C1542" s="23" t="s">
        <v>87</v>
      </c>
      <c r="D1542" s="23" t="s">
        <v>274</v>
      </c>
      <c r="E1542" s="23">
        <v>10</v>
      </c>
      <c r="F1542" s="23" t="s">
        <v>1610</v>
      </c>
      <c r="G1542" s="332"/>
      <c r="H1542" s="333"/>
    </row>
    <row r="1543" spans="1:8" s="1" customFormat="1" ht="47.25" x14ac:dyDescent="0.25">
      <c r="A1543" s="23">
        <v>18</v>
      </c>
      <c r="B1543" s="21" t="s">
        <v>867</v>
      </c>
      <c r="C1543" s="23" t="s">
        <v>87</v>
      </c>
      <c r="D1543" s="23" t="s">
        <v>79</v>
      </c>
      <c r="E1543" s="23">
        <v>6</v>
      </c>
      <c r="F1543" s="23" t="s">
        <v>1610</v>
      </c>
      <c r="G1543" s="332"/>
      <c r="H1543" s="333"/>
    </row>
    <row r="1544" spans="1:8" ht="24" customHeight="1" x14ac:dyDescent="0.25">
      <c r="A1544" s="374" t="s">
        <v>868</v>
      </c>
      <c r="B1544" s="374"/>
      <c r="C1544" s="374"/>
      <c r="D1544" s="374"/>
      <c r="E1544" s="374"/>
      <c r="F1544" s="374"/>
      <c r="G1544" s="188"/>
      <c r="H1544" s="127"/>
    </row>
    <row r="1545" spans="1:8" ht="28.5" customHeight="1" x14ac:dyDescent="0.25">
      <c r="A1545" s="384" t="s">
        <v>1150</v>
      </c>
      <c r="B1545" s="384"/>
      <c r="C1545" s="384"/>
      <c r="D1545" s="384"/>
      <c r="E1545" s="384"/>
      <c r="F1545" s="384"/>
      <c r="G1545" s="236"/>
      <c r="H1545" s="237"/>
    </row>
    <row r="1546" spans="1:8" ht="63" x14ac:dyDescent="0.25">
      <c r="A1546" s="27">
        <v>1</v>
      </c>
      <c r="B1546" s="21" t="s">
        <v>1151</v>
      </c>
      <c r="C1546" s="27" t="s">
        <v>21</v>
      </c>
      <c r="D1546" s="27" t="s">
        <v>265</v>
      </c>
      <c r="E1546" s="27">
        <v>10</v>
      </c>
      <c r="F1546" s="27" t="s">
        <v>869</v>
      </c>
      <c r="G1546" s="236"/>
      <c r="H1546" s="334"/>
    </row>
    <row r="1547" spans="1:8" ht="82.5" customHeight="1" x14ac:dyDescent="0.25">
      <c r="A1547" s="27">
        <v>2</v>
      </c>
      <c r="B1547" s="21" t="s">
        <v>1152</v>
      </c>
      <c r="C1547" s="27" t="s">
        <v>30</v>
      </c>
      <c r="D1547" s="27" t="s">
        <v>120</v>
      </c>
      <c r="E1547" s="335">
        <v>9</v>
      </c>
      <c r="F1547" s="27" t="s">
        <v>870</v>
      </c>
      <c r="G1547" s="188"/>
      <c r="H1547" s="127"/>
    </row>
    <row r="1548" spans="1:8" ht="63" x14ac:dyDescent="0.25">
      <c r="A1548" s="27">
        <v>3</v>
      </c>
      <c r="B1548" s="21" t="s">
        <v>1153</v>
      </c>
      <c r="C1548" s="27" t="s">
        <v>39</v>
      </c>
      <c r="D1548" s="240" t="s">
        <v>265</v>
      </c>
      <c r="E1548" s="335">
        <v>7</v>
      </c>
      <c r="F1548" s="27" t="s">
        <v>871</v>
      </c>
      <c r="G1548" s="188"/>
      <c r="H1548" s="127"/>
    </row>
    <row r="1549" spans="1:8" ht="66.75" customHeight="1" x14ac:dyDescent="0.25">
      <c r="A1549" s="27">
        <v>4</v>
      </c>
      <c r="B1549" s="21" t="s">
        <v>1154</v>
      </c>
      <c r="C1549" s="27" t="s">
        <v>45</v>
      </c>
      <c r="D1549" s="27" t="s">
        <v>274</v>
      </c>
      <c r="E1549" s="335">
        <v>10</v>
      </c>
      <c r="F1549" s="27" t="s">
        <v>869</v>
      </c>
      <c r="G1549" s="188"/>
      <c r="H1549" s="127"/>
    </row>
    <row r="1550" spans="1:8" ht="63" x14ac:dyDescent="0.25">
      <c r="A1550" s="27">
        <v>5</v>
      </c>
      <c r="B1550" s="21" t="s">
        <v>1606</v>
      </c>
      <c r="C1550" s="240" t="s">
        <v>46</v>
      </c>
      <c r="D1550" s="27" t="s">
        <v>265</v>
      </c>
      <c r="E1550" s="335">
        <v>11</v>
      </c>
      <c r="F1550" s="27" t="s">
        <v>869</v>
      </c>
      <c r="G1550" s="188"/>
      <c r="H1550" s="127"/>
    </row>
    <row r="1551" spans="1:8" ht="94.5" x14ac:dyDescent="0.25">
      <c r="A1551" s="27">
        <v>6</v>
      </c>
      <c r="B1551" s="21" t="s">
        <v>1155</v>
      </c>
      <c r="C1551" s="240" t="s">
        <v>46</v>
      </c>
      <c r="D1551" s="240" t="s">
        <v>120</v>
      </c>
      <c r="E1551" s="335">
        <v>12</v>
      </c>
      <c r="F1551" s="27" t="s">
        <v>1156</v>
      </c>
      <c r="G1551" s="188"/>
      <c r="H1551" s="127"/>
    </row>
    <row r="1552" spans="1:8" ht="63" x14ac:dyDescent="0.25">
      <c r="A1552" s="27">
        <v>7</v>
      </c>
      <c r="B1552" s="21" t="s">
        <v>1162</v>
      </c>
      <c r="C1552" s="240" t="s">
        <v>46</v>
      </c>
      <c r="D1552" s="240" t="s">
        <v>79</v>
      </c>
      <c r="E1552" s="335">
        <v>20</v>
      </c>
      <c r="F1552" s="27" t="s">
        <v>872</v>
      </c>
      <c r="G1552" s="188"/>
      <c r="H1552" s="127"/>
    </row>
    <row r="1553" spans="1:8" ht="63" x14ac:dyDescent="0.25">
      <c r="A1553" s="27">
        <v>8</v>
      </c>
      <c r="B1553" s="21" t="s">
        <v>1161</v>
      </c>
      <c r="C1553" s="27" t="s">
        <v>48</v>
      </c>
      <c r="D1553" s="27" t="s">
        <v>274</v>
      </c>
      <c r="E1553" s="335">
        <v>6</v>
      </c>
      <c r="F1553" s="27" t="s">
        <v>873</v>
      </c>
      <c r="G1553" s="188"/>
      <c r="H1553" s="127"/>
    </row>
    <row r="1554" spans="1:8" ht="64.5" customHeight="1" x14ac:dyDescent="0.25">
      <c r="A1554" s="27">
        <v>9</v>
      </c>
      <c r="B1554" s="21" t="s">
        <v>1160</v>
      </c>
      <c r="C1554" s="335" t="s">
        <v>71</v>
      </c>
      <c r="D1554" s="335" t="s">
        <v>296</v>
      </c>
      <c r="E1554" s="335">
        <v>20</v>
      </c>
      <c r="F1554" s="27" t="s">
        <v>872</v>
      </c>
      <c r="G1554" s="188"/>
      <c r="H1554" s="127"/>
    </row>
    <row r="1555" spans="1:8" ht="63" x14ac:dyDescent="0.25">
      <c r="A1555" s="27">
        <v>10</v>
      </c>
      <c r="B1555" s="21" t="s">
        <v>1159</v>
      </c>
      <c r="C1555" s="240" t="s">
        <v>84</v>
      </c>
      <c r="D1555" s="240" t="s">
        <v>287</v>
      </c>
      <c r="E1555" s="335">
        <v>12</v>
      </c>
      <c r="F1555" s="27" t="s">
        <v>872</v>
      </c>
      <c r="G1555" s="188"/>
      <c r="H1555" s="127"/>
    </row>
    <row r="1556" spans="1:8" ht="47.25" x14ac:dyDescent="0.25">
      <c r="A1556" s="27">
        <v>11</v>
      </c>
      <c r="B1556" s="21" t="s">
        <v>1157</v>
      </c>
      <c r="C1556" s="27" t="s">
        <v>84</v>
      </c>
      <c r="D1556" s="27" t="s">
        <v>274</v>
      </c>
      <c r="E1556" s="335">
        <v>12</v>
      </c>
      <c r="F1556" s="27" t="s">
        <v>872</v>
      </c>
      <c r="G1556" s="188"/>
      <c r="H1556" s="127"/>
    </row>
    <row r="1557" spans="1:8" ht="47.25" x14ac:dyDescent="0.25">
      <c r="A1557" s="27">
        <v>12</v>
      </c>
      <c r="B1557" s="21" t="s">
        <v>1158</v>
      </c>
      <c r="C1557" s="27" t="s">
        <v>84</v>
      </c>
      <c r="D1557" s="27" t="s">
        <v>274</v>
      </c>
      <c r="E1557" s="335">
        <v>10</v>
      </c>
      <c r="F1557" s="27" t="s">
        <v>872</v>
      </c>
      <c r="G1557" s="188"/>
      <c r="H1557" s="127"/>
    </row>
    <row r="1558" spans="1:8" ht="42" customHeight="1" x14ac:dyDescent="0.25">
      <c r="A1558" s="384" t="s">
        <v>1694</v>
      </c>
      <c r="B1558" s="384"/>
      <c r="C1558" s="384"/>
      <c r="D1558" s="384"/>
      <c r="E1558" s="384"/>
      <c r="F1558" s="384"/>
      <c r="G1558" s="188"/>
      <c r="H1558" s="127"/>
    </row>
    <row r="1559" spans="1:8" ht="79.5" customHeight="1" x14ac:dyDescent="0.25">
      <c r="A1559" s="27">
        <v>1</v>
      </c>
      <c r="B1559" s="21" t="s">
        <v>1695</v>
      </c>
      <c r="C1559" s="27" t="s">
        <v>30</v>
      </c>
      <c r="D1559" s="27" t="s">
        <v>274</v>
      </c>
      <c r="E1559" s="335">
        <v>7</v>
      </c>
      <c r="F1559" s="27" t="s">
        <v>873</v>
      </c>
      <c r="G1559" s="188"/>
      <c r="H1559" s="127"/>
    </row>
    <row r="1560" spans="1:8" ht="80.25" customHeight="1" x14ac:dyDescent="0.25">
      <c r="A1560" s="27">
        <v>2</v>
      </c>
      <c r="B1560" s="21" t="s">
        <v>1704</v>
      </c>
      <c r="C1560" s="27" t="s">
        <v>37</v>
      </c>
      <c r="D1560" s="27" t="s">
        <v>274</v>
      </c>
      <c r="E1560" s="335">
        <v>13</v>
      </c>
      <c r="F1560" s="27" t="s">
        <v>869</v>
      </c>
      <c r="G1560" s="188"/>
      <c r="H1560" s="127"/>
    </row>
    <row r="1561" spans="1:8" ht="80.25" customHeight="1" x14ac:dyDescent="0.25">
      <c r="A1561" s="27">
        <v>3</v>
      </c>
      <c r="B1561" s="21" t="s">
        <v>1696</v>
      </c>
      <c r="C1561" s="27" t="s">
        <v>39</v>
      </c>
      <c r="D1561" s="27" t="s">
        <v>436</v>
      </c>
      <c r="E1561" s="335">
        <v>10</v>
      </c>
      <c r="F1561" s="27" t="s">
        <v>20</v>
      </c>
      <c r="G1561" s="188"/>
      <c r="H1561" s="127"/>
    </row>
    <row r="1562" spans="1:8" ht="81" customHeight="1" x14ac:dyDescent="0.25">
      <c r="A1562" s="27">
        <v>4</v>
      </c>
      <c r="B1562" s="21" t="s">
        <v>1697</v>
      </c>
      <c r="C1562" s="27" t="s">
        <v>39</v>
      </c>
      <c r="D1562" s="27" t="s">
        <v>265</v>
      </c>
      <c r="E1562" s="335">
        <v>7</v>
      </c>
      <c r="F1562" s="27" t="s">
        <v>20</v>
      </c>
      <c r="G1562" s="188"/>
      <c r="H1562" s="127"/>
    </row>
    <row r="1563" spans="1:8" ht="81" customHeight="1" x14ac:dyDescent="0.25">
      <c r="A1563" s="27">
        <v>5</v>
      </c>
      <c r="B1563" s="21" t="s">
        <v>1705</v>
      </c>
      <c r="C1563" s="27" t="s">
        <v>39</v>
      </c>
      <c r="D1563" s="27" t="s">
        <v>296</v>
      </c>
      <c r="E1563" s="335">
        <v>12</v>
      </c>
      <c r="F1563" s="27" t="s">
        <v>869</v>
      </c>
      <c r="G1563" s="188"/>
      <c r="H1563" s="127"/>
    </row>
    <row r="1564" spans="1:8" ht="84" customHeight="1" x14ac:dyDescent="0.25">
      <c r="A1564" s="27">
        <v>6</v>
      </c>
      <c r="B1564" s="21" t="s">
        <v>1698</v>
      </c>
      <c r="C1564" s="27" t="s">
        <v>46</v>
      </c>
      <c r="D1564" s="27" t="s">
        <v>274</v>
      </c>
      <c r="E1564" s="335">
        <v>10</v>
      </c>
      <c r="F1564" s="27" t="s">
        <v>872</v>
      </c>
      <c r="G1564" s="188"/>
      <c r="H1564" s="127"/>
    </row>
    <row r="1565" spans="1:8" ht="81" customHeight="1" x14ac:dyDescent="0.25">
      <c r="A1565" s="27">
        <v>7</v>
      </c>
      <c r="B1565" s="21" t="s">
        <v>1699</v>
      </c>
      <c r="C1565" s="27" t="s">
        <v>46</v>
      </c>
      <c r="D1565" s="27" t="s">
        <v>274</v>
      </c>
      <c r="E1565" s="335">
        <v>10</v>
      </c>
      <c r="F1565" s="27" t="s">
        <v>872</v>
      </c>
      <c r="G1565" s="188"/>
      <c r="H1565" s="127"/>
    </row>
    <row r="1566" spans="1:8" ht="82.5" customHeight="1" x14ac:dyDescent="0.25">
      <c r="A1566" s="27">
        <v>8</v>
      </c>
      <c r="B1566" s="21" t="s">
        <v>1700</v>
      </c>
      <c r="C1566" s="27" t="s">
        <v>46</v>
      </c>
      <c r="D1566" s="27" t="s">
        <v>274</v>
      </c>
      <c r="E1566" s="335">
        <v>15</v>
      </c>
      <c r="F1566" s="27" t="s">
        <v>872</v>
      </c>
      <c r="G1566" s="188"/>
      <c r="H1566" s="127"/>
    </row>
    <row r="1567" spans="1:8" ht="82.5" customHeight="1" x14ac:dyDescent="0.25">
      <c r="A1567" s="27">
        <v>9</v>
      </c>
      <c r="B1567" s="336" t="s">
        <v>1702</v>
      </c>
      <c r="C1567" s="337" t="s">
        <v>84</v>
      </c>
      <c r="D1567" s="27" t="s">
        <v>274</v>
      </c>
      <c r="E1567" s="338">
        <v>3</v>
      </c>
      <c r="F1567" s="337" t="s">
        <v>20</v>
      </c>
      <c r="G1567" s="238"/>
      <c r="H1567" s="127"/>
    </row>
    <row r="1568" spans="1:8" ht="82.5" customHeight="1" x14ac:dyDescent="0.25">
      <c r="A1568" s="27">
        <v>10</v>
      </c>
      <c r="B1568" s="249" t="s">
        <v>1701</v>
      </c>
      <c r="C1568" s="339" t="s">
        <v>86</v>
      </c>
      <c r="D1568" s="339" t="s">
        <v>296</v>
      </c>
      <c r="E1568" s="340">
        <v>12</v>
      </c>
      <c r="F1568" s="339" t="s">
        <v>872</v>
      </c>
      <c r="G1568" s="341"/>
      <c r="H1568" s="127"/>
    </row>
    <row r="1569" spans="1:8" ht="83.25" customHeight="1" x14ac:dyDescent="0.25">
      <c r="A1569" s="27">
        <v>11</v>
      </c>
      <c r="B1569" s="336" t="s">
        <v>1703</v>
      </c>
      <c r="C1569" s="337" t="s">
        <v>87</v>
      </c>
      <c r="D1569" s="337" t="s">
        <v>296</v>
      </c>
      <c r="E1569" s="338">
        <v>10</v>
      </c>
      <c r="F1569" s="337" t="s">
        <v>872</v>
      </c>
      <c r="G1569" s="238"/>
      <c r="H1569" s="127"/>
    </row>
    <row r="1570" spans="1:8" ht="23.25" customHeight="1" x14ac:dyDescent="0.25">
      <c r="A1570" s="386" t="s">
        <v>1712</v>
      </c>
      <c r="B1570" s="387"/>
      <c r="C1570" s="387"/>
      <c r="D1570" s="387"/>
      <c r="E1570" s="387"/>
      <c r="F1570" s="388"/>
      <c r="G1570" s="239"/>
      <c r="H1570" s="127"/>
    </row>
    <row r="1571" spans="1:8" ht="37.5" customHeight="1" x14ac:dyDescent="0.25">
      <c r="A1571" s="337">
        <v>1</v>
      </c>
      <c r="B1571" s="336" t="s">
        <v>1713</v>
      </c>
      <c r="C1571" s="337" t="s">
        <v>367</v>
      </c>
      <c r="D1571" s="337" t="s">
        <v>274</v>
      </c>
      <c r="E1571" s="337" t="s">
        <v>874</v>
      </c>
      <c r="F1571" s="337" t="s">
        <v>20</v>
      </c>
      <c r="G1571" s="238"/>
      <c r="H1571" s="127"/>
    </row>
    <row r="1572" spans="1:8" ht="60.75" customHeight="1" x14ac:dyDescent="0.25">
      <c r="A1572" s="389" t="s">
        <v>1710</v>
      </c>
      <c r="B1572" s="389"/>
      <c r="C1572" s="389"/>
      <c r="D1572" s="389"/>
      <c r="E1572" s="389"/>
      <c r="F1572" s="389"/>
      <c r="G1572" s="238"/>
      <c r="H1572" s="127"/>
    </row>
    <row r="1573" spans="1:8" ht="68.25" customHeight="1" x14ac:dyDescent="0.25">
      <c r="A1573" s="337">
        <v>1</v>
      </c>
      <c r="B1573" s="336" t="s">
        <v>1711</v>
      </c>
      <c r="C1573" s="337" t="s">
        <v>48</v>
      </c>
      <c r="D1573" s="337" t="s">
        <v>274</v>
      </c>
      <c r="E1573" s="338">
        <v>20</v>
      </c>
      <c r="F1573" s="337" t="s">
        <v>20</v>
      </c>
      <c r="G1573" s="238"/>
      <c r="H1573" s="127"/>
    </row>
    <row r="1574" spans="1:8" ht="23.25" customHeight="1" x14ac:dyDescent="0.25">
      <c r="A1574" s="389" t="s">
        <v>875</v>
      </c>
      <c r="B1574" s="389"/>
      <c r="C1574" s="389"/>
      <c r="D1574" s="389"/>
      <c r="E1574" s="389"/>
      <c r="F1574" s="389"/>
      <c r="G1574" s="238"/>
      <c r="H1574" s="127"/>
    </row>
    <row r="1575" spans="1:8" ht="31.5" x14ac:dyDescent="0.25">
      <c r="A1575" s="342">
        <v>1</v>
      </c>
      <c r="B1575" s="343" t="s">
        <v>876</v>
      </c>
      <c r="C1575" s="342" t="s">
        <v>125</v>
      </c>
      <c r="D1575" s="342" t="s">
        <v>292</v>
      </c>
      <c r="E1575" s="344">
        <v>8</v>
      </c>
      <c r="F1575" s="342" t="s">
        <v>20</v>
      </c>
      <c r="G1575" s="345"/>
      <c r="H1575" s="127"/>
    </row>
    <row r="1576" spans="1:8" ht="21" customHeight="1" x14ac:dyDescent="0.25">
      <c r="A1576" s="384" t="s">
        <v>877</v>
      </c>
      <c r="B1576" s="384"/>
      <c r="C1576" s="384"/>
      <c r="D1576" s="384"/>
      <c r="E1576" s="384"/>
      <c r="F1576" s="384"/>
      <c r="G1576" s="188"/>
      <c r="H1576" s="127"/>
    </row>
    <row r="1577" spans="1:8" ht="63" x14ac:dyDescent="0.25">
      <c r="A1577" s="27">
        <v>1</v>
      </c>
      <c r="B1577" s="21" t="s">
        <v>878</v>
      </c>
      <c r="C1577" s="27" t="s">
        <v>79</v>
      </c>
      <c r="D1577" s="27" t="s">
        <v>79</v>
      </c>
      <c r="E1577" s="335">
        <v>5</v>
      </c>
      <c r="F1577" s="27" t="s">
        <v>20</v>
      </c>
      <c r="G1577" s="188"/>
      <c r="H1577" s="127"/>
    </row>
    <row r="1578" spans="1:8" ht="78.75" x14ac:dyDescent="0.25">
      <c r="A1578" s="27">
        <v>2</v>
      </c>
      <c r="B1578" s="21" t="s">
        <v>879</v>
      </c>
      <c r="C1578" s="27" t="s">
        <v>79</v>
      </c>
      <c r="D1578" s="27" t="s">
        <v>79</v>
      </c>
      <c r="E1578" s="335">
        <v>10</v>
      </c>
      <c r="F1578" s="27" t="s">
        <v>20</v>
      </c>
      <c r="G1578" s="188"/>
      <c r="H1578" s="127"/>
    </row>
    <row r="1579" spans="1:8" ht="94.5" x14ac:dyDescent="0.25">
      <c r="A1579" s="27">
        <v>3</v>
      </c>
      <c r="B1579" s="21" t="s">
        <v>880</v>
      </c>
      <c r="C1579" s="27" t="s">
        <v>78</v>
      </c>
      <c r="D1579" s="27" t="s">
        <v>296</v>
      </c>
      <c r="E1579" s="335">
        <v>10</v>
      </c>
      <c r="F1579" s="27" t="s">
        <v>20</v>
      </c>
      <c r="G1579" s="188"/>
      <c r="H1579" s="127"/>
    </row>
    <row r="1580" spans="1:8" ht="24" customHeight="1" x14ac:dyDescent="0.25">
      <c r="A1580" s="368" t="s">
        <v>136</v>
      </c>
      <c r="B1580" s="368"/>
      <c r="C1580" s="368"/>
      <c r="D1580" s="368"/>
      <c r="E1580" s="368"/>
      <c r="F1580" s="368"/>
      <c r="G1580" s="188"/>
      <c r="H1580" s="127"/>
    </row>
    <row r="1581" spans="1:8" ht="24" customHeight="1" x14ac:dyDescent="0.25">
      <c r="A1581" s="384" t="s">
        <v>881</v>
      </c>
      <c r="B1581" s="384"/>
      <c r="C1581" s="384"/>
      <c r="D1581" s="384"/>
      <c r="E1581" s="384"/>
      <c r="F1581" s="384"/>
      <c r="G1581" s="188"/>
      <c r="H1581" s="127"/>
    </row>
    <row r="1582" spans="1:8" ht="63" x14ac:dyDescent="0.25">
      <c r="A1582" s="23">
        <v>1</v>
      </c>
      <c r="B1582" s="28" t="s">
        <v>882</v>
      </c>
      <c r="C1582" s="23" t="s">
        <v>125</v>
      </c>
      <c r="D1582" s="23" t="s">
        <v>274</v>
      </c>
      <c r="E1582" s="23">
        <v>8</v>
      </c>
      <c r="F1582" s="23" t="s">
        <v>315</v>
      </c>
      <c r="G1582" s="188"/>
      <c r="H1582" s="127"/>
    </row>
    <row r="1583" spans="1:8" ht="63" x14ac:dyDescent="0.25">
      <c r="A1583" s="23">
        <v>2</v>
      </c>
      <c r="B1583" s="28" t="s">
        <v>883</v>
      </c>
      <c r="C1583" s="23" t="s">
        <v>30</v>
      </c>
      <c r="D1583" s="23" t="s">
        <v>265</v>
      </c>
      <c r="E1583" s="23">
        <v>10</v>
      </c>
      <c r="F1583" s="27" t="s">
        <v>884</v>
      </c>
      <c r="G1583" s="188"/>
      <c r="H1583" s="127"/>
    </row>
    <row r="1584" spans="1:8" ht="63" x14ac:dyDescent="0.25">
      <c r="A1584" s="23">
        <v>3</v>
      </c>
      <c r="B1584" s="28" t="s">
        <v>1171</v>
      </c>
      <c r="C1584" s="23" t="s">
        <v>39</v>
      </c>
      <c r="D1584" s="23" t="s">
        <v>274</v>
      </c>
      <c r="E1584" s="23">
        <v>12</v>
      </c>
      <c r="F1584" s="23" t="s">
        <v>315</v>
      </c>
      <c r="G1584" s="188"/>
      <c r="H1584" s="127"/>
    </row>
    <row r="1585" spans="1:8" ht="63" x14ac:dyDescent="0.25">
      <c r="A1585" s="23">
        <v>4</v>
      </c>
      <c r="B1585" s="28" t="s">
        <v>885</v>
      </c>
      <c r="C1585" s="23" t="s">
        <v>48</v>
      </c>
      <c r="D1585" s="23" t="s">
        <v>274</v>
      </c>
      <c r="E1585" s="23">
        <v>13</v>
      </c>
      <c r="F1585" s="27" t="s">
        <v>884</v>
      </c>
      <c r="G1585" s="188"/>
      <c r="H1585" s="127"/>
    </row>
    <row r="1586" spans="1:8" ht="47.25" x14ac:dyDescent="0.25">
      <c r="A1586" s="23">
        <v>5</v>
      </c>
      <c r="B1586" s="28" t="s">
        <v>886</v>
      </c>
      <c r="C1586" s="23" t="s">
        <v>80</v>
      </c>
      <c r="D1586" s="23" t="s">
        <v>274</v>
      </c>
      <c r="E1586" s="23">
        <v>10</v>
      </c>
      <c r="F1586" s="27" t="s">
        <v>247</v>
      </c>
      <c r="G1586" s="188"/>
      <c r="H1586" s="127"/>
    </row>
    <row r="1587" spans="1:8" ht="24" customHeight="1" x14ac:dyDescent="0.25">
      <c r="A1587" s="393" t="s">
        <v>887</v>
      </c>
      <c r="B1587" s="393"/>
      <c r="C1587" s="393"/>
      <c r="D1587" s="393"/>
      <c r="E1587" s="393"/>
      <c r="F1587" s="393"/>
      <c r="G1587" s="188"/>
      <c r="H1587" s="127"/>
    </row>
    <row r="1588" spans="1:8" ht="63" x14ac:dyDescent="0.25">
      <c r="A1588" s="23">
        <v>1</v>
      </c>
      <c r="B1588" s="28" t="s">
        <v>888</v>
      </c>
      <c r="C1588" s="23" t="s">
        <v>21</v>
      </c>
      <c r="D1588" s="23" t="s">
        <v>274</v>
      </c>
      <c r="E1588" s="23">
        <v>6</v>
      </c>
      <c r="F1588" s="27" t="s">
        <v>403</v>
      </c>
      <c r="G1588" s="188"/>
      <c r="H1588" s="127"/>
    </row>
    <row r="1589" spans="1:8" ht="63" x14ac:dyDescent="0.25">
      <c r="A1589" s="23">
        <v>2</v>
      </c>
      <c r="B1589" s="28" t="s">
        <v>890</v>
      </c>
      <c r="C1589" s="23" t="s">
        <v>125</v>
      </c>
      <c r="D1589" s="23" t="s">
        <v>274</v>
      </c>
      <c r="E1589" s="23">
        <v>8</v>
      </c>
      <c r="F1589" s="23" t="s">
        <v>315</v>
      </c>
      <c r="G1589" s="188"/>
      <c r="H1589" s="127"/>
    </row>
    <row r="1590" spans="1:8" ht="63" x14ac:dyDescent="0.25">
      <c r="A1590" s="23">
        <v>3</v>
      </c>
      <c r="B1590" s="28" t="s">
        <v>891</v>
      </c>
      <c r="C1590" s="23" t="s">
        <v>30</v>
      </c>
      <c r="D1590" s="23" t="s">
        <v>265</v>
      </c>
      <c r="E1590" s="23">
        <v>12</v>
      </c>
      <c r="F1590" s="27" t="s">
        <v>884</v>
      </c>
      <c r="G1590" s="188"/>
      <c r="H1590" s="127"/>
    </row>
    <row r="1591" spans="1:8" ht="63" x14ac:dyDescent="0.25">
      <c r="A1591" s="23">
        <v>4</v>
      </c>
      <c r="B1591" s="28" t="s">
        <v>1172</v>
      </c>
      <c r="C1591" s="23" t="s">
        <v>39</v>
      </c>
      <c r="D1591" s="23" t="s">
        <v>274</v>
      </c>
      <c r="E1591" s="23">
        <v>10</v>
      </c>
      <c r="F1591" s="23" t="s">
        <v>315</v>
      </c>
      <c r="G1591" s="188"/>
      <c r="H1591" s="127"/>
    </row>
    <row r="1592" spans="1:8" ht="63" x14ac:dyDescent="0.25">
      <c r="A1592" s="23">
        <v>5</v>
      </c>
      <c r="B1592" s="28" t="s">
        <v>892</v>
      </c>
      <c r="C1592" s="23" t="s">
        <v>45</v>
      </c>
      <c r="D1592" s="23" t="s">
        <v>274</v>
      </c>
      <c r="E1592" s="23">
        <v>8</v>
      </c>
      <c r="F1592" s="27" t="s">
        <v>403</v>
      </c>
      <c r="G1592" s="188"/>
      <c r="H1592" s="127"/>
    </row>
    <row r="1593" spans="1:8" ht="63" x14ac:dyDescent="0.25">
      <c r="A1593" s="23">
        <v>6</v>
      </c>
      <c r="B1593" s="28" t="s">
        <v>893</v>
      </c>
      <c r="C1593" s="23" t="s">
        <v>48</v>
      </c>
      <c r="D1593" s="23" t="s">
        <v>274</v>
      </c>
      <c r="E1593" s="23">
        <v>15</v>
      </c>
      <c r="F1593" s="27" t="s">
        <v>884</v>
      </c>
      <c r="G1593" s="188"/>
      <c r="H1593" s="127"/>
    </row>
    <row r="1594" spans="1:8" ht="63" x14ac:dyDescent="0.25">
      <c r="A1594" s="23">
        <v>7</v>
      </c>
      <c r="B1594" s="28" t="s">
        <v>889</v>
      </c>
      <c r="C1594" s="23" t="s">
        <v>80</v>
      </c>
      <c r="D1594" s="23" t="s">
        <v>274</v>
      </c>
      <c r="E1594" s="23">
        <v>30</v>
      </c>
      <c r="F1594" s="27" t="s">
        <v>403</v>
      </c>
      <c r="G1594" s="188"/>
      <c r="H1594" s="127"/>
    </row>
    <row r="1595" spans="1:8" ht="24" customHeight="1" x14ac:dyDescent="0.25">
      <c r="A1595" s="368" t="s">
        <v>1707</v>
      </c>
      <c r="B1595" s="368"/>
      <c r="C1595" s="368"/>
      <c r="D1595" s="368"/>
      <c r="E1595" s="368"/>
      <c r="F1595" s="368"/>
      <c r="G1595" s="188"/>
      <c r="H1595" s="127"/>
    </row>
    <row r="1596" spans="1:8" ht="35.25" customHeight="1" x14ac:dyDescent="0.25">
      <c r="A1596" s="23">
        <v>1</v>
      </c>
      <c r="B1596" s="264" t="s">
        <v>894</v>
      </c>
      <c r="C1596" s="23" t="s">
        <v>37</v>
      </c>
      <c r="D1596" s="23" t="s">
        <v>274</v>
      </c>
      <c r="E1596" s="23">
        <v>10</v>
      </c>
      <c r="F1596" s="27" t="s">
        <v>1607</v>
      </c>
      <c r="G1596" s="188"/>
      <c r="H1596" s="127"/>
    </row>
    <row r="1597" spans="1:8" ht="51" customHeight="1" x14ac:dyDescent="0.25">
      <c r="A1597" s="23">
        <v>2</v>
      </c>
      <c r="B1597" s="264" t="s">
        <v>1708</v>
      </c>
      <c r="C1597" s="23" t="s">
        <v>45</v>
      </c>
      <c r="D1597" s="23" t="s">
        <v>120</v>
      </c>
      <c r="E1597" s="23">
        <v>30</v>
      </c>
      <c r="F1597" s="23" t="s">
        <v>1709</v>
      </c>
      <c r="G1597" s="188"/>
      <c r="H1597" s="127"/>
    </row>
    <row r="1598" spans="1:8" ht="47.25" x14ac:dyDescent="0.25">
      <c r="A1598" s="23">
        <v>3</v>
      </c>
      <c r="B1598" s="264" t="s">
        <v>1714</v>
      </c>
      <c r="C1598" s="23" t="s">
        <v>71</v>
      </c>
      <c r="D1598" s="23" t="s">
        <v>274</v>
      </c>
      <c r="E1598" s="23">
        <v>10</v>
      </c>
      <c r="F1598" s="27" t="s">
        <v>1607</v>
      </c>
      <c r="G1598" s="188"/>
      <c r="H1598" s="127"/>
    </row>
    <row r="1599" spans="1:8" ht="47.25" x14ac:dyDescent="0.25">
      <c r="A1599" s="23">
        <v>4</v>
      </c>
      <c r="B1599" s="264" t="s">
        <v>895</v>
      </c>
      <c r="C1599" s="23" t="s">
        <v>71</v>
      </c>
      <c r="D1599" s="23" t="s">
        <v>274</v>
      </c>
      <c r="E1599" s="23">
        <v>10</v>
      </c>
      <c r="F1599" s="27" t="s">
        <v>1607</v>
      </c>
      <c r="G1599" s="188"/>
      <c r="H1599" s="127"/>
    </row>
    <row r="1600" spans="1:8" ht="51.75" customHeight="1" x14ac:dyDescent="0.25">
      <c r="A1600" s="23">
        <v>5</v>
      </c>
      <c r="B1600" s="264" t="s">
        <v>1715</v>
      </c>
      <c r="C1600" s="23" t="s">
        <v>71</v>
      </c>
      <c r="D1600" s="23" t="s">
        <v>274</v>
      </c>
      <c r="E1600" s="23">
        <v>10</v>
      </c>
      <c r="F1600" s="27" t="s">
        <v>1607</v>
      </c>
      <c r="G1600" s="188"/>
      <c r="H1600" s="127"/>
    </row>
    <row r="1601" spans="1:8" ht="51.75" customHeight="1" x14ac:dyDescent="0.25">
      <c r="A1601" s="23">
        <v>6</v>
      </c>
      <c r="B1601" s="264" t="s">
        <v>1718</v>
      </c>
      <c r="C1601" s="23" t="s">
        <v>80</v>
      </c>
      <c r="D1601" s="23" t="s">
        <v>274</v>
      </c>
      <c r="E1601" s="23">
        <v>10</v>
      </c>
      <c r="F1601" s="27" t="s">
        <v>20</v>
      </c>
      <c r="G1601" s="188"/>
      <c r="H1601" s="127"/>
    </row>
    <row r="1602" spans="1:8" ht="31.5" x14ac:dyDescent="0.25">
      <c r="A1602" s="23">
        <v>7</v>
      </c>
      <c r="B1602" s="264" t="s">
        <v>896</v>
      </c>
      <c r="C1602" s="23" t="s">
        <v>80</v>
      </c>
      <c r="D1602" s="23" t="s">
        <v>265</v>
      </c>
      <c r="E1602" s="23">
        <v>4</v>
      </c>
      <c r="F1602" s="27" t="s">
        <v>20</v>
      </c>
      <c r="G1602" s="188"/>
      <c r="H1602" s="127"/>
    </row>
    <row r="1603" spans="1:8" ht="31.5" x14ac:dyDescent="0.25">
      <c r="A1603" s="23">
        <v>8</v>
      </c>
      <c r="B1603" s="21" t="s">
        <v>897</v>
      </c>
      <c r="C1603" s="240" t="s">
        <v>80</v>
      </c>
      <c r="D1603" s="23" t="s">
        <v>265</v>
      </c>
      <c r="E1603" s="240">
        <v>6</v>
      </c>
      <c r="F1603" s="27" t="s">
        <v>20</v>
      </c>
      <c r="G1603" s="188"/>
      <c r="H1603" s="127"/>
    </row>
    <row r="1604" spans="1:8" ht="51" customHeight="1" x14ac:dyDescent="0.25">
      <c r="A1604" s="23">
        <v>9</v>
      </c>
      <c r="B1604" s="21" t="s">
        <v>898</v>
      </c>
      <c r="C1604" s="240" t="s">
        <v>899</v>
      </c>
      <c r="D1604" s="23" t="s">
        <v>265</v>
      </c>
      <c r="E1604" s="240">
        <v>6</v>
      </c>
      <c r="F1604" s="27" t="s">
        <v>20</v>
      </c>
      <c r="G1604" s="188"/>
      <c r="H1604" s="127"/>
    </row>
    <row r="1605" spans="1:8" ht="63" x14ac:dyDescent="0.25">
      <c r="A1605" s="23">
        <v>10</v>
      </c>
      <c r="B1605" s="21" t="s">
        <v>1720</v>
      </c>
      <c r="C1605" s="240" t="s">
        <v>87</v>
      </c>
      <c r="D1605" s="23" t="s">
        <v>265</v>
      </c>
      <c r="E1605" s="240">
        <v>10</v>
      </c>
      <c r="F1605" s="27" t="s">
        <v>1607</v>
      </c>
      <c r="G1605" s="188"/>
      <c r="H1605" s="127"/>
    </row>
    <row r="1606" spans="1:8" ht="37.5" customHeight="1" x14ac:dyDescent="0.25">
      <c r="A1606" s="23">
        <v>11</v>
      </c>
      <c r="B1606" s="21" t="s">
        <v>900</v>
      </c>
      <c r="C1606" s="240" t="s">
        <v>87</v>
      </c>
      <c r="D1606" s="23" t="s">
        <v>394</v>
      </c>
      <c r="E1606" s="240">
        <v>10</v>
      </c>
      <c r="F1606" s="27" t="s">
        <v>20</v>
      </c>
      <c r="G1606" s="188"/>
      <c r="H1606" s="127"/>
    </row>
    <row r="1607" spans="1:8" ht="20.25" customHeight="1" x14ac:dyDescent="0.25">
      <c r="A1607" s="384" t="s">
        <v>901</v>
      </c>
      <c r="B1607" s="384"/>
      <c r="C1607" s="384"/>
      <c r="D1607" s="384"/>
      <c r="E1607" s="384"/>
      <c r="F1607" s="384"/>
      <c r="G1607" s="188"/>
      <c r="H1607" s="127"/>
    </row>
    <row r="1608" spans="1:8" ht="67.5" customHeight="1" x14ac:dyDescent="0.25">
      <c r="A1608" s="27">
        <v>1</v>
      </c>
      <c r="B1608" s="21" t="s">
        <v>902</v>
      </c>
      <c r="C1608" s="27" t="s">
        <v>48</v>
      </c>
      <c r="D1608" s="27" t="s">
        <v>79</v>
      </c>
      <c r="E1608" s="27" t="s">
        <v>874</v>
      </c>
      <c r="F1608" s="27" t="s">
        <v>903</v>
      </c>
      <c r="G1608" s="188"/>
      <c r="H1608" s="127"/>
    </row>
    <row r="1609" spans="1:8" ht="21" customHeight="1" x14ac:dyDescent="0.25">
      <c r="A1609" s="384" t="s">
        <v>904</v>
      </c>
      <c r="B1609" s="384"/>
      <c r="C1609" s="384"/>
      <c r="D1609" s="384"/>
      <c r="E1609" s="384"/>
      <c r="F1609" s="384"/>
      <c r="G1609" s="188"/>
      <c r="H1609" s="127"/>
    </row>
    <row r="1610" spans="1:8" ht="63" x14ac:dyDescent="0.25">
      <c r="A1610" s="27">
        <v>1</v>
      </c>
      <c r="B1610" s="21" t="s">
        <v>1706</v>
      </c>
      <c r="C1610" s="27" t="s">
        <v>30</v>
      </c>
      <c r="D1610" s="27" t="s">
        <v>287</v>
      </c>
      <c r="E1610" s="27" t="s">
        <v>874</v>
      </c>
      <c r="F1610" s="27" t="s">
        <v>903</v>
      </c>
      <c r="G1610" s="188"/>
      <c r="H1610" s="127"/>
    </row>
    <row r="1611" spans="1:8" ht="70.5" customHeight="1" x14ac:dyDescent="0.25">
      <c r="A1611" s="27">
        <v>2</v>
      </c>
      <c r="B1611" s="21" t="s">
        <v>905</v>
      </c>
      <c r="C1611" s="27" t="s">
        <v>48</v>
      </c>
      <c r="D1611" s="27" t="s">
        <v>296</v>
      </c>
      <c r="E1611" s="27" t="s">
        <v>874</v>
      </c>
      <c r="F1611" s="27" t="s">
        <v>903</v>
      </c>
      <c r="G1611" s="188"/>
      <c r="H1611" s="127"/>
    </row>
    <row r="1612" spans="1:8" ht="22.5" customHeight="1" x14ac:dyDescent="0.25">
      <c r="A1612" s="359" t="s">
        <v>906</v>
      </c>
      <c r="B1612" s="360"/>
      <c r="C1612" s="360"/>
      <c r="D1612" s="360"/>
      <c r="E1612" s="360"/>
      <c r="F1612" s="361"/>
      <c r="G1612" s="188"/>
      <c r="H1612" s="127"/>
    </row>
    <row r="1613" spans="1:8" ht="80.25" customHeight="1" x14ac:dyDescent="0.25">
      <c r="A1613" s="27">
        <v>1</v>
      </c>
      <c r="B1613" s="21" t="s">
        <v>1719</v>
      </c>
      <c r="C1613" s="27" t="s">
        <v>46</v>
      </c>
      <c r="D1613" s="27" t="s">
        <v>79</v>
      </c>
      <c r="E1613" s="27" t="s">
        <v>874</v>
      </c>
      <c r="F1613" s="27" t="s">
        <v>907</v>
      </c>
      <c r="G1613" s="188"/>
      <c r="H1613" s="127"/>
    </row>
    <row r="1614" spans="1:8" ht="24.75" customHeight="1" x14ac:dyDescent="0.25">
      <c r="A1614" s="384" t="s">
        <v>908</v>
      </c>
      <c r="B1614" s="384"/>
      <c r="C1614" s="384"/>
      <c r="D1614" s="384"/>
      <c r="E1614" s="384"/>
      <c r="F1614" s="384"/>
      <c r="G1614" s="188"/>
      <c r="H1614" s="127"/>
    </row>
    <row r="1615" spans="1:8" ht="53.25" customHeight="1" x14ac:dyDescent="0.25">
      <c r="A1615" s="339">
        <v>1</v>
      </c>
      <c r="B1615" s="249" t="s">
        <v>909</v>
      </c>
      <c r="C1615" s="339" t="s">
        <v>45</v>
      </c>
      <c r="D1615" s="339" t="s">
        <v>274</v>
      </c>
      <c r="E1615" s="339">
        <v>22</v>
      </c>
      <c r="F1615" s="339" t="s">
        <v>884</v>
      </c>
      <c r="G1615" s="188"/>
      <c r="H1615" s="127"/>
    </row>
    <row r="1616" spans="1:8" ht="23.25" customHeight="1" x14ac:dyDescent="0.25">
      <c r="A1616" s="390" t="s">
        <v>1716</v>
      </c>
      <c r="B1616" s="391"/>
      <c r="C1616" s="391"/>
      <c r="D1616" s="391"/>
      <c r="E1616" s="391"/>
      <c r="F1616" s="392"/>
    </row>
    <row r="1617" spans="1:6" ht="110.25" x14ac:dyDescent="0.25">
      <c r="A1617" s="337">
        <v>1</v>
      </c>
      <c r="B1617" s="336" t="s">
        <v>1717</v>
      </c>
      <c r="C1617" s="337" t="s">
        <v>48</v>
      </c>
      <c r="D1617" s="337" t="s">
        <v>120</v>
      </c>
      <c r="E1617" s="337">
        <v>1000</v>
      </c>
      <c r="F1617" s="337" t="s">
        <v>910</v>
      </c>
    </row>
    <row r="1618" spans="1:6" ht="23.25" customHeight="1" x14ac:dyDescent="0.25">
      <c r="A1618" s="390" t="s">
        <v>1687</v>
      </c>
      <c r="B1618" s="391"/>
      <c r="C1618" s="391"/>
      <c r="D1618" s="391"/>
      <c r="E1618" s="391"/>
      <c r="F1618" s="392"/>
    </row>
    <row r="1619" spans="1:6" ht="23.25" customHeight="1" x14ac:dyDescent="0.25">
      <c r="A1619" s="390" t="s">
        <v>1109</v>
      </c>
      <c r="B1619" s="391"/>
      <c r="C1619" s="391"/>
      <c r="D1619" s="391"/>
      <c r="E1619" s="391"/>
      <c r="F1619" s="392"/>
    </row>
    <row r="1620" spans="1:6" ht="63" x14ac:dyDescent="0.25">
      <c r="A1620" s="27">
        <v>1</v>
      </c>
      <c r="B1620" s="21" t="s">
        <v>1690</v>
      </c>
      <c r="C1620" s="27" t="s">
        <v>30</v>
      </c>
      <c r="D1620" s="27" t="s">
        <v>120</v>
      </c>
      <c r="E1620" s="27">
        <v>150</v>
      </c>
      <c r="F1620" s="27" t="s">
        <v>1688</v>
      </c>
    </row>
    <row r="1621" spans="1:6" ht="47.25" x14ac:dyDescent="0.25">
      <c r="A1621" s="27">
        <v>2</v>
      </c>
      <c r="B1621" s="21" t="s">
        <v>1691</v>
      </c>
      <c r="C1621" s="27" t="s">
        <v>48</v>
      </c>
      <c r="D1621" s="27" t="s">
        <v>120</v>
      </c>
      <c r="E1621" s="27">
        <v>150</v>
      </c>
      <c r="F1621" s="27" t="s">
        <v>1689</v>
      </c>
    </row>
    <row r="1622" spans="1:6" ht="47.25" x14ac:dyDescent="0.25">
      <c r="A1622" s="27">
        <v>3</v>
      </c>
      <c r="B1622" s="21" t="s">
        <v>1692</v>
      </c>
      <c r="C1622" s="27" t="s">
        <v>71</v>
      </c>
      <c r="D1622" s="27" t="s">
        <v>120</v>
      </c>
      <c r="E1622" s="27">
        <v>150</v>
      </c>
      <c r="F1622" s="27" t="s">
        <v>1689</v>
      </c>
    </row>
    <row r="1623" spans="1:6" ht="63" x14ac:dyDescent="0.25">
      <c r="A1623" s="27">
        <v>4</v>
      </c>
      <c r="B1623" s="21" t="s">
        <v>1693</v>
      </c>
      <c r="C1623" s="27" t="s">
        <v>88</v>
      </c>
      <c r="D1623" s="27" t="s">
        <v>120</v>
      </c>
      <c r="E1623" s="27">
        <v>150</v>
      </c>
      <c r="F1623" s="27" t="s">
        <v>1688</v>
      </c>
    </row>
  </sheetData>
  <autoFilter ref="A2:G2"/>
  <mergeCells count="62">
    <mergeCell ref="A1618:F1618"/>
    <mergeCell ref="A1619:F1619"/>
    <mergeCell ref="A1576:F1576"/>
    <mergeCell ref="A1580:F1580"/>
    <mergeCell ref="A1581:F1581"/>
    <mergeCell ref="A1587:F1587"/>
    <mergeCell ref="A1616:F1616"/>
    <mergeCell ref="A1595:F1595"/>
    <mergeCell ref="A1607:F1607"/>
    <mergeCell ref="A1609:F1609"/>
    <mergeCell ref="A1612:F1612"/>
    <mergeCell ref="A1614:F1614"/>
    <mergeCell ref="A1545:F1545"/>
    <mergeCell ref="A1558:F1558"/>
    <mergeCell ref="A1570:F1570"/>
    <mergeCell ref="A1572:F1572"/>
    <mergeCell ref="A1574:F1574"/>
    <mergeCell ref="A1320:F1320"/>
    <mergeCell ref="A1380:F1380"/>
    <mergeCell ref="A1498:F1498"/>
    <mergeCell ref="A1525:F1525"/>
    <mergeCell ref="A1544:F1544"/>
    <mergeCell ref="A1223:F1223"/>
    <mergeCell ref="A1236:F1236"/>
    <mergeCell ref="A1250:F1250"/>
    <mergeCell ref="A1294:F1294"/>
    <mergeCell ref="A1319:F1319"/>
    <mergeCell ref="A962:F962"/>
    <mergeCell ref="A1035:F1035"/>
    <mergeCell ref="A1201:F1201"/>
    <mergeCell ref="A1063:F1063"/>
    <mergeCell ref="A1106:F1106"/>
    <mergeCell ref="A1114:F1114"/>
    <mergeCell ref="A1135:F1135"/>
    <mergeCell ref="A1162:F1162"/>
    <mergeCell ref="A1176:F1176"/>
    <mergeCell ref="A1060:F1060"/>
    <mergeCell ref="A788:F788"/>
    <mergeCell ref="A811:F811"/>
    <mergeCell ref="A872:F872"/>
    <mergeCell ref="A908:F908"/>
    <mergeCell ref="A961:F961"/>
    <mergeCell ref="A563:F563"/>
    <mergeCell ref="A608:F608"/>
    <mergeCell ref="A658:F658"/>
    <mergeCell ref="A689:F689"/>
    <mergeCell ref="A777:F777"/>
    <mergeCell ref="A449:F449"/>
    <mergeCell ref="A468:F468"/>
    <mergeCell ref="A523:F523"/>
    <mergeCell ref="A530:F530"/>
    <mergeCell ref="A554:F554"/>
    <mergeCell ref="A280:F280"/>
    <mergeCell ref="A301:F301"/>
    <mergeCell ref="A376:F376"/>
    <mergeCell ref="A398:F398"/>
    <mergeCell ref="A439:F439"/>
    <mergeCell ref="A1:F1"/>
    <mergeCell ref="A3:F3"/>
    <mergeCell ref="A82:F82"/>
    <mergeCell ref="A128:F128"/>
    <mergeCell ref="A213:F213"/>
  </mergeCells>
  <pageMargins left="0.19685039370078738" right="0.19685039370078738" top="0.19685039370078738" bottom="0.15748031496062992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 ЧАСТЬ</vt:lpstr>
      <vt:lpstr>II ЧАСТЬ</vt:lpstr>
      <vt:lpstr>III ЧАСТЬ</vt:lpstr>
      <vt:lpstr>'I ЧАСТЬ'!Область_печати</vt:lpstr>
      <vt:lpstr>'II ЧАСТЬ'!Область_печати</vt:lpstr>
      <vt:lpstr>'III ЧАСТЬ'!Область_печати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Руслан И. Ишбулатов</cp:lastModifiedBy>
  <cp:revision>20</cp:revision>
  <cp:lastPrinted>2025-11-15T07:21:53Z</cp:lastPrinted>
  <dcterms:created xsi:type="dcterms:W3CDTF">2006-09-28T05:33:49Z</dcterms:created>
  <dcterms:modified xsi:type="dcterms:W3CDTF">2026-03-27T05:32:49Z</dcterms:modified>
</cp:coreProperties>
</file>